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<sst xmlns="http://schemas.openxmlformats.org/spreadsheetml/2006/main" count="130" uniqueCount="66">
  <si>
    <t>League</t>
  </si>
  <si>
    <t xml:space="preserve">Sub </t>
  </si>
  <si>
    <t>FA Cup</t>
  </si>
  <si>
    <t>Sub</t>
  </si>
  <si>
    <t>FA Trophy</t>
  </si>
  <si>
    <t>NPLCC</t>
  </si>
  <si>
    <t>SHSC</t>
  </si>
  <si>
    <t>Total</t>
  </si>
  <si>
    <t>Played</t>
  </si>
  <si>
    <t>Sub used</t>
  </si>
  <si>
    <t>not used</t>
  </si>
  <si>
    <t>Gates</t>
  </si>
  <si>
    <t>D Day</t>
  </si>
  <si>
    <t>P David</t>
  </si>
  <si>
    <t>P Cuss</t>
  </si>
  <si>
    <t>N Wood</t>
  </si>
  <si>
    <t>R Crossley</t>
  </si>
  <si>
    <t>M Thorpe</t>
  </si>
  <si>
    <t>A Wilson</t>
  </si>
  <si>
    <t>S Nicholson</t>
  </si>
  <si>
    <t>R Colleano</t>
  </si>
  <si>
    <t>S Bambrook</t>
  </si>
  <si>
    <t>M Reynolds</t>
  </si>
  <si>
    <t>R Tonks</t>
  </si>
  <si>
    <t>M Wilson</t>
  </si>
  <si>
    <t>L Ryan</t>
  </si>
  <si>
    <t>L Adams</t>
  </si>
  <si>
    <t>P Robinson</t>
  </si>
  <si>
    <t>S Smith</t>
  </si>
  <si>
    <t>S Jones</t>
  </si>
  <si>
    <t>C Prasher</t>
  </si>
  <si>
    <t>P Smith</t>
  </si>
  <si>
    <t>L Martin</t>
  </si>
  <si>
    <t>S Clarke</t>
  </si>
  <si>
    <t>Cup</t>
  </si>
  <si>
    <t>sub used</t>
  </si>
  <si>
    <t>NPLPC</t>
  </si>
  <si>
    <t>NPLChC</t>
  </si>
  <si>
    <t>Cup detail</t>
  </si>
  <si>
    <t>Appearances 2002/03</t>
  </si>
  <si>
    <t>2002/2003</t>
  </si>
  <si>
    <t>W Nazah</t>
  </si>
  <si>
    <t>N Manousios</t>
  </si>
  <si>
    <t>Hardy</t>
  </si>
  <si>
    <t>R Rowe</t>
  </si>
  <si>
    <t>A Brownrigg</t>
  </si>
  <si>
    <t>L Fowler</t>
  </si>
  <si>
    <t>P Taylor</t>
  </si>
  <si>
    <t>L Wilson</t>
  </si>
  <si>
    <t>C Senior</t>
  </si>
  <si>
    <t>I Farmery</t>
  </si>
  <si>
    <t>J Flynn</t>
  </si>
  <si>
    <t>A Evans</t>
  </si>
  <si>
    <t>C Gomersal</t>
  </si>
  <si>
    <t>S Ryan</t>
  </si>
  <si>
    <t>Goals 2002/03</t>
  </si>
  <si>
    <t xml:space="preserve">Cup </t>
  </si>
  <si>
    <t>NPL PC</t>
  </si>
  <si>
    <t>NPL Ch C</t>
  </si>
  <si>
    <t>Goals</t>
  </si>
  <si>
    <t>goals</t>
  </si>
  <si>
    <t xml:space="preserve">C Gomersal </t>
  </si>
  <si>
    <t xml:space="preserve">M Wilson </t>
  </si>
  <si>
    <t>N Manousis</t>
  </si>
  <si>
    <t>Bradshaw Worksop OG</t>
  </si>
  <si>
    <t>Scott Clark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</si>
</sst>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1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football\Appearances%20table%20(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94 (2)"/>
      <sheetName val="9293"/>
      <sheetName val="9293Goals"/>
      <sheetName val="9394"/>
      <sheetName val="Goals9394"/>
      <sheetName val="94952"/>
      <sheetName val="94952GOALS"/>
      <sheetName val="95962"/>
      <sheetName val="95962GOALS"/>
      <sheetName val="9697"/>
      <sheetName val="9697GOALS"/>
      <sheetName val="9798"/>
      <sheetName val="9798Goals"/>
      <sheetName val="9899"/>
      <sheetName val="9899Goals"/>
      <sheetName val="9900"/>
      <sheetName val="9900Goals"/>
      <sheetName val="0001"/>
      <sheetName val="0001Goals"/>
      <sheetName val="0102"/>
      <sheetName val="Goals0102"/>
      <sheetName val="0102sorted"/>
      <sheetName val="0203"/>
      <sheetName val="Goals0203"/>
      <sheetName val="0203Sorted"/>
      <sheetName val="David"/>
      <sheetName val="Nicholson"/>
      <sheetName val="N Wood"/>
      <sheetName val="Banks"/>
      <sheetName val="Total goals sorted"/>
      <sheetName val="Total goals"/>
      <sheetName val="Totalgoals2"/>
      <sheetName val="Total1"/>
      <sheetName val="Total2"/>
      <sheetName val="Total3"/>
      <sheetName val="Totalgames sorted"/>
      <sheetName val="Games &amp; goa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0"/>
  <sheetViews>
    <sheetView tabSelected="1" workbookViewId="0" topLeftCell="A1">
      <pane xSplit="3465" ySplit="1560" topLeftCell="D1" activePane="topRight" state="split"/>
      <selection pane="topLeft" activeCell="A1" sqref="A1"/>
      <selection pane="topRight" activeCell="L1" sqref="L1"/>
      <selection pane="bottomLeft" activeCell="A6" sqref="A6"/>
      <selection pane="bottomRight" activeCell="G42" sqref="G7:L42"/>
    </sheetView>
  </sheetViews>
  <sheetFormatPr defaultColWidth="9.140625" defaultRowHeight="12.75"/>
  <cols>
    <col min="3" max="3" width="11.00390625" style="0" customWidth="1"/>
  </cols>
  <sheetData>
    <row r="2" spans="3:13" ht="12.75">
      <c r="C2" s="21" t="s">
        <v>39</v>
      </c>
      <c r="M2" s="21" t="s">
        <v>38</v>
      </c>
    </row>
    <row r="3" spans="4:29" ht="13.5" thickBot="1">
      <c r="D3" s="21"/>
      <c r="E3" s="21" t="s">
        <v>40</v>
      </c>
      <c r="G3" s="21"/>
      <c r="H3" s="21" t="s">
        <v>40</v>
      </c>
      <c r="J3" s="21"/>
      <c r="K3" s="21" t="s">
        <v>40</v>
      </c>
      <c r="M3" s="21"/>
      <c r="N3" s="21" t="s">
        <v>40</v>
      </c>
      <c r="P3" s="21"/>
      <c r="Q3" s="21" t="s">
        <v>40</v>
      </c>
      <c r="S3" s="21"/>
      <c r="T3" s="21" t="s">
        <v>40</v>
      </c>
      <c r="V3" s="21"/>
      <c r="W3" s="21" t="s">
        <v>40</v>
      </c>
      <c r="Y3" s="21"/>
      <c r="Z3" s="21" t="s">
        <v>40</v>
      </c>
      <c r="AB3" s="21"/>
      <c r="AC3" s="21" t="s">
        <v>40</v>
      </c>
    </row>
    <row r="4" spans="4:30" ht="12.75">
      <c r="D4" s="1" t="s">
        <v>0</v>
      </c>
      <c r="E4" s="2"/>
      <c r="F4" s="3" t="s">
        <v>1</v>
      </c>
      <c r="G4" s="2" t="s">
        <v>34</v>
      </c>
      <c r="H4" s="2"/>
      <c r="I4" s="3" t="s">
        <v>3</v>
      </c>
      <c r="J4" s="2" t="s">
        <v>7</v>
      </c>
      <c r="K4" s="2"/>
      <c r="L4" s="3" t="s">
        <v>3</v>
      </c>
      <c r="M4" s="1" t="s">
        <v>2</v>
      </c>
      <c r="N4" s="2"/>
      <c r="O4" s="3" t="s">
        <v>3</v>
      </c>
      <c r="P4" s="1" t="s">
        <v>4</v>
      </c>
      <c r="Q4" s="2"/>
      <c r="R4" s="3" t="s">
        <v>1</v>
      </c>
      <c r="S4" s="1" t="s">
        <v>5</v>
      </c>
      <c r="T4" s="2"/>
      <c r="U4" s="3" t="s">
        <v>1</v>
      </c>
      <c r="V4" s="1" t="s">
        <v>36</v>
      </c>
      <c r="W4" s="2"/>
      <c r="X4" s="3" t="s">
        <v>1</v>
      </c>
      <c r="Y4" s="1" t="s">
        <v>37</v>
      </c>
      <c r="Z4" s="2"/>
      <c r="AA4" s="3" t="s">
        <v>1</v>
      </c>
      <c r="AB4" s="1" t="s">
        <v>6</v>
      </c>
      <c r="AC4" s="2"/>
      <c r="AD4" s="3" t="s">
        <v>1</v>
      </c>
    </row>
    <row r="5" spans="4:30" ht="13.5" thickBot="1">
      <c r="D5" s="4" t="s">
        <v>8</v>
      </c>
      <c r="E5" s="5" t="s">
        <v>9</v>
      </c>
      <c r="F5" s="6" t="s">
        <v>10</v>
      </c>
      <c r="G5" s="5" t="s">
        <v>8</v>
      </c>
      <c r="H5" s="5" t="s">
        <v>35</v>
      </c>
      <c r="I5" s="6" t="s">
        <v>10</v>
      </c>
      <c r="J5" s="5" t="s">
        <v>8</v>
      </c>
      <c r="K5" s="5" t="s">
        <v>35</v>
      </c>
      <c r="L5" s="6" t="s">
        <v>10</v>
      </c>
      <c r="M5" s="4" t="s">
        <v>8</v>
      </c>
      <c r="N5" s="5" t="s">
        <v>9</v>
      </c>
      <c r="O5" s="6" t="s">
        <v>10</v>
      </c>
      <c r="P5" s="4" t="s">
        <v>8</v>
      </c>
      <c r="Q5" s="5" t="s">
        <v>9</v>
      </c>
      <c r="R5" s="6" t="s">
        <v>10</v>
      </c>
      <c r="S5" s="4" t="s">
        <v>8</v>
      </c>
      <c r="T5" s="5" t="s">
        <v>9</v>
      </c>
      <c r="U5" s="6" t="s">
        <v>10</v>
      </c>
      <c r="V5" s="4" t="s">
        <v>8</v>
      </c>
      <c r="W5" s="5" t="s">
        <v>9</v>
      </c>
      <c r="X5" s="6" t="s">
        <v>10</v>
      </c>
      <c r="Y5" s="4" t="s">
        <v>8</v>
      </c>
      <c r="Z5" s="5" t="s">
        <v>9</v>
      </c>
      <c r="AA5" s="6" t="s">
        <v>10</v>
      </c>
      <c r="AB5" s="4" t="s">
        <v>8</v>
      </c>
      <c r="AC5" s="5" t="s">
        <v>9</v>
      </c>
      <c r="AD5" s="6" t="s">
        <v>10</v>
      </c>
    </row>
    <row r="6" spans="2:30" ht="12.75">
      <c r="B6">
        <v>1</v>
      </c>
      <c r="C6" s="7" t="s">
        <v>19</v>
      </c>
      <c r="D6" s="8">
        <v>41</v>
      </c>
      <c r="E6" s="9">
        <v>0</v>
      </c>
      <c r="F6" s="9">
        <v>0</v>
      </c>
      <c r="G6" s="8">
        <v>11</v>
      </c>
      <c r="H6" s="9">
        <v>0</v>
      </c>
      <c r="I6" s="10">
        <v>0</v>
      </c>
      <c r="J6" s="9">
        <v>52</v>
      </c>
      <c r="K6" s="9">
        <v>0</v>
      </c>
      <c r="L6" s="9">
        <v>0</v>
      </c>
      <c r="M6" s="18">
        <v>1</v>
      </c>
      <c r="N6" s="19">
        <v>0</v>
      </c>
      <c r="O6" s="19">
        <v>0</v>
      </c>
      <c r="P6" s="18">
        <v>5</v>
      </c>
      <c r="Q6" s="19">
        <v>0</v>
      </c>
      <c r="R6" s="19">
        <v>0</v>
      </c>
      <c r="S6" s="18">
        <v>1</v>
      </c>
      <c r="T6" s="19">
        <v>0</v>
      </c>
      <c r="U6" s="19">
        <v>0</v>
      </c>
      <c r="V6" s="18">
        <v>3</v>
      </c>
      <c r="W6" s="19">
        <v>0</v>
      </c>
      <c r="X6" s="20">
        <v>0</v>
      </c>
      <c r="Y6" s="19">
        <v>0</v>
      </c>
      <c r="Z6" s="19">
        <v>0</v>
      </c>
      <c r="AA6" s="19">
        <v>0</v>
      </c>
      <c r="AB6" s="18">
        <v>1</v>
      </c>
      <c r="AC6" s="19">
        <v>0</v>
      </c>
      <c r="AD6" s="20">
        <v>0</v>
      </c>
    </row>
    <row r="7" spans="2:30" ht="12.75">
      <c r="B7">
        <f>B6+1</f>
        <v>2</v>
      </c>
      <c r="C7" s="7" t="s">
        <v>17</v>
      </c>
      <c r="D7" s="8">
        <v>38</v>
      </c>
      <c r="E7" s="9">
        <v>1</v>
      </c>
      <c r="F7" s="9">
        <v>3</v>
      </c>
      <c r="G7" s="8">
        <v>9</v>
      </c>
      <c r="H7" s="9">
        <v>0</v>
      </c>
      <c r="I7" s="10">
        <v>2</v>
      </c>
      <c r="J7" s="9">
        <v>47</v>
      </c>
      <c r="K7" s="9">
        <v>1</v>
      </c>
      <c r="L7" s="9">
        <v>5</v>
      </c>
      <c r="M7" s="18">
        <v>1</v>
      </c>
      <c r="N7" s="19">
        <v>0</v>
      </c>
      <c r="O7" s="19">
        <v>0</v>
      </c>
      <c r="P7" s="18">
        <v>4</v>
      </c>
      <c r="Q7" s="19">
        <v>0</v>
      </c>
      <c r="R7" s="19">
        <v>1</v>
      </c>
      <c r="S7" s="18">
        <v>1</v>
      </c>
      <c r="T7" s="19">
        <v>0</v>
      </c>
      <c r="U7" s="19">
        <v>0</v>
      </c>
      <c r="V7" s="18">
        <v>2</v>
      </c>
      <c r="W7" s="19">
        <v>0</v>
      </c>
      <c r="X7" s="20">
        <v>0</v>
      </c>
      <c r="Y7" s="19">
        <v>0</v>
      </c>
      <c r="Z7" s="19">
        <v>0</v>
      </c>
      <c r="AA7" s="19">
        <v>0</v>
      </c>
      <c r="AB7" s="18">
        <v>1</v>
      </c>
      <c r="AC7" s="19">
        <v>0</v>
      </c>
      <c r="AD7" s="20">
        <v>1</v>
      </c>
    </row>
    <row r="8" spans="2:30" ht="12.75">
      <c r="B8">
        <f aca="true" t="shared" si="0" ref="B8:B42">B7+1</f>
        <v>3</v>
      </c>
      <c r="C8" s="7" t="s">
        <v>16</v>
      </c>
      <c r="D8" s="8">
        <v>40</v>
      </c>
      <c r="E8" s="9">
        <v>0</v>
      </c>
      <c r="F8" s="9">
        <v>0</v>
      </c>
      <c r="G8" s="8">
        <v>6</v>
      </c>
      <c r="H8" s="9">
        <v>0</v>
      </c>
      <c r="I8" s="10">
        <v>0</v>
      </c>
      <c r="J8" s="9">
        <v>46</v>
      </c>
      <c r="K8" s="9">
        <v>0</v>
      </c>
      <c r="L8" s="9">
        <v>0</v>
      </c>
      <c r="M8" s="18">
        <v>0</v>
      </c>
      <c r="N8" s="19">
        <v>0</v>
      </c>
      <c r="O8" s="19">
        <v>0</v>
      </c>
      <c r="P8" s="18">
        <v>4</v>
      </c>
      <c r="Q8" s="19">
        <v>0</v>
      </c>
      <c r="R8" s="19">
        <v>0</v>
      </c>
      <c r="S8" s="18">
        <v>1</v>
      </c>
      <c r="T8" s="19">
        <v>0</v>
      </c>
      <c r="U8" s="19">
        <v>0</v>
      </c>
      <c r="V8" s="18">
        <v>1</v>
      </c>
      <c r="W8" s="19">
        <v>0</v>
      </c>
      <c r="X8" s="20">
        <v>0</v>
      </c>
      <c r="Y8" s="19">
        <v>0</v>
      </c>
      <c r="Z8" s="19">
        <v>0</v>
      </c>
      <c r="AA8" s="19">
        <v>0</v>
      </c>
      <c r="AB8" s="18">
        <v>0</v>
      </c>
      <c r="AC8" s="19">
        <v>0</v>
      </c>
      <c r="AD8" s="20">
        <v>0</v>
      </c>
    </row>
    <row r="9" spans="2:30" ht="12.75">
      <c r="B9">
        <f t="shared" si="0"/>
        <v>4</v>
      </c>
      <c r="C9" s="7" t="s">
        <v>14</v>
      </c>
      <c r="D9" s="8">
        <v>37</v>
      </c>
      <c r="E9" s="9">
        <v>0</v>
      </c>
      <c r="F9" s="9">
        <v>0</v>
      </c>
      <c r="G9" s="8">
        <v>9</v>
      </c>
      <c r="H9" s="9">
        <v>0</v>
      </c>
      <c r="I9" s="10">
        <v>0</v>
      </c>
      <c r="J9" s="9">
        <v>46</v>
      </c>
      <c r="K9" s="9">
        <v>0</v>
      </c>
      <c r="L9" s="9">
        <v>0</v>
      </c>
      <c r="M9" s="18">
        <v>1</v>
      </c>
      <c r="N9" s="19">
        <v>0</v>
      </c>
      <c r="O9" s="19">
        <v>0</v>
      </c>
      <c r="P9" s="18">
        <v>5</v>
      </c>
      <c r="Q9" s="19">
        <v>0</v>
      </c>
      <c r="R9" s="19">
        <v>0</v>
      </c>
      <c r="S9" s="18">
        <v>1</v>
      </c>
      <c r="T9" s="19">
        <v>0</v>
      </c>
      <c r="U9" s="19">
        <v>0</v>
      </c>
      <c r="V9" s="18">
        <v>2</v>
      </c>
      <c r="W9" s="19">
        <v>0</v>
      </c>
      <c r="X9" s="20">
        <v>0</v>
      </c>
      <c r="Y9" s="19">
        <v>0</v>
      </c>
      <c r="Z9" s="19">
        <v>0</v>
      </c>
      <c r="AA9" s="19">
        <v>0</v>
      </c>
      <c r="AB9" s="18">
        <v>0</v>
      </c>
      <c r="AC9" s="19">
        <v>0</v>
      </c>
      <c r="AD9" s="20">
        <v>0</v>
      </c>
    </row>
    <row r="10" spans="2:30" ht="12.75">
      <c r="B10">
        <f t="shared" si="0"/>
        <v>5</v>
      </c>
      <c r="C10" s="7" t="s">
        <v>13</v>
      </c>
      <c r="D10" s="8">
        <v>33</v>
      </c>
      <c r="E10" s="9">
        <v>0</v>
      </c>
      <c r="F10" s="9">
        <v>1</v>
      </c>
      <c r="G10" s="8">
        <v>6</v>
      </c>
      <c r="H10" s="9">
        <v>0</v>
      </c>
      <c r="I10" s="10">
        <v>2</v>
      </c>
      <c r="J10" s="9">
        <v>39</v>
      </c>
      <c r="K10" s="9">
        <v>0</v>
      </c>
      <c r="L10" s="9">
        <v>3</v>
      </c>
      <c r="M10" s="18">
        <v>1</v>
      </c>
      <c r="N10" s="19">
        <v>0</v>
      </c>
      <c r="O10" s="19">
        <v>0</v>
      </c>
      <c r="P10" s="18">
        <v>4</v>
      </c>
      <c r="Q10" s="19">
        <v>0</v>
      </c>
      <c r="R10" s="19">
        <v>1</v>
      </c>
      <c r="S10" s="18">
        <v>0</v>
      </c>
      <c r="T10" s="19">
        <v>0</v>
      </c>
      <c r="U10" s="19">
        <v>0</v>
      </c>
      <c r="V10" s="18">
        <v>0</v>
      </c>
      <c r="W10" s="19">
        <v>0</v>
      </c>
      <c r="X10" s="20">
        <v>1</v>
      </c>
      <c r="Y10" s="19">
        <v>0</v>
      </c>
      <c r="Z10" s="19">
        <v>0</v>
      </c>
      <c r="AA10" s="19">
        <v>0</v>
      </c>
      <c r="AB10" s="18">
        <v>1</v>
      </c>
      <c r="AC10" s="19">
        <v>0</v>
      </c>
      <c r="AD10" s="20">
        <v>0</v>
      </c>
    </row>
    <row r="11" spans="2:30" ht="12.75">
      <c r="B11">
        <f t="shared" si="0"/>
        <v>6</v>
      </c>
      <c r="C11" s="7" t="s">
        <v>15</v>
      </c>
      <c r="D11" s="8">
        <v>27</v>
      </c>
      <c r="E11" s="9">
        <v>1</v>
      </c>
      <c r="F11" s="9">
        <v>1</v>
      </c>
      <c r="G11" s="8">
        <v>10</v>
      </c>
      <c r="H11" s="9">
        <v>0</v>
      </c>
      <c r="I11" s="10">
        <v>0</v>
      </c>
      <c r="J11" s="9">
        <v>37</v>
      </c>
      <c r="K11" s="9">
        <v>1</v>
      </c>
      <c r="L11" s="9">
        <v>1</v>
      </c>
      <c r="M11" s="18">
        <v>1</v>
      </c>
      <c r="N11" s="19">
        <v>0</v>
      </c>
      <c r="O11" s="19">
        <v>0</v>
      </c>
      <c r="P11" s="18">
        <v>4</v>
      </c>
      <c r="Q11" s="19">
        <v>0</v>
      </c>
      <c r="R11" s="19">
        <v>0</v>
      </c>
      <c r="S11" s="18">
        <v>1</v>
      </c>
      <c r="T11" s="19">
        <v>0</v>
      </c>
      <c r="U11" s="19">
        <v>0</v>
      </c>
      <c r="V11" s="18">
        <v>2</v>
      </c>
      <c r="W11" s="19">
        <v>0</v>
      </c>
      <c r="X11" s="20">
        <v>0</v>
      </c>
      <c r="Y11" s="19">
        <v>0</v>
      </c>
      <c r="Z11" s="19">
        <v>0</v>
      </c>
      <c r="AA11" s="19">
        <v>0</v>
      </c>
      <c r="AB11" s="18">
        <v>2</v>
      </c>
      <c r="AC11" s="19">
        <v>0</v>
      </c>
      <c r="AD11" s="20">
        <v>0</v>
      </c>
    </row>
    <row r="12" spans="2:30" ht="12.75">
      <c r="B12">
        <f t="shared" si="0"/>
        <v>7</v>
      </c>
      <c r="C12" s="7" t="s">
        <v>23</v>
      </c>
      <c r="D12" s="8">
        <v>28</v>
      </c>
      <c r="E12" s="9">
        <v>4</v>
      </c>
      <c r="F12" s="9">
        <v>2</v>
      </c>
      <c r="G12" s="8">
        <v>8</v>
      </c>
      <c r="H12" s="9">
        <v>0</v>
      </c>
      <c r="I12" s="10">
        <v>2</v>
      </c>
      <c r="J12" s="9">
        <v>36</v>
      </c>
      <c r="K12" s="9">
        <v>4</v>
      </c>
      <c r="L12" s="9">
        <v>4</v>
      </c>
      <c r="M12" s="18">
        <v>1</v>
      </c>
      <c r="N12" s="19">
        <v>0</v>
      </c>
      <c r="O12" s="19">
        <v>0</v>
      </c>
      <c r="P12" s="18">
        <v>5</v>
      </c>
      <c r="Q12" s="19">
        <v>0</v>
      </c>
      <c r="R12" s="19">
        <v>0</v>
      </c>
      <c r="S12" s="18">
        <v>1</v>
      </c>
      <c r="T12" s="19">
        <v>0</v>
      </c>
      <c r="U12" s="19">
        <v>0</v>
      </c>
      <c r="V12" s="18">
        <v>1</v>
      </c>
      <c r="W12" s="19">
        <v>0</v>
      </c>
      <c r="X12" s="20">
        <v>2</v>
      </c>
      <c r="Y12" s="19">
        <v>0</v>
      </c>
      <c r="Z12" s="19">
        <v>0</v>
      </c>
      <c r="AA12" s="19">
        <v>0</v>
      </c>
      <c r="AB12" s="18">
        <v>0</v>
      </c>
      <c r="AC12" s="19">
        <v>0</v>
      </c>
      <c r="AD12" s="20">
        <v>0</v>
      </c>
    </row>
    <row r="13" spans="2:30" ht="12.75">
      <c r="B13">
        <f t="shared" si="0"/>
        <v>8</v>
      </c>
      <c r="C13" s="7" t="s">
        <v>12</v>
      </c>
      <c r="D13" s="8">
        <v>33</v>
      </c>
      <c r="E13" s="9">
        <v>5</v>
      </c>
      <c r="F13" s="9">
        <v>1</v>
      </c>
      <c r="G13" s="8">
        <v>3</v>
      </c>
      <c r="H13" s="9">
        <v>2</v>
      </c>
      <c r="I13" s="10">
        <v>3</v>
      </c>
      <c r="J13" s="9">
        <v>36</v>
      </c>
      <c r="K13" s="9">
        <v>7</v>
      </c>
      <c r="L13" s="9">
        <v>4</v>
      </c>
      <c r="M13" s="18">
        <v>0</v>
      </c>
      <c r="N13" s="19">
        <v>0</v>
      </c>
      <c r="O13" s="19">
        <v>1</v>
      </c>
      <c r="P13" s="18">
        <v>3</v>
      </c>
      <c r="Q13" s="19">
        <v>0</v>
      </c>
      <c r="R13" s="19">
        <v>1</v>
      </c>
      <c r="S13" s="18">
        <v>0</v>
      </c>
      <c r="T13" s="19">
        <v>0</v>
      </c>
      <c r="U13" s="19">
        <v>1</v>
      </c>
      <c r="V13" s="18">
        <v>0</v>
      </c>
      <c r="W13" s="19">
        <v>1</v>
      </c>
      <c r="X13" s="20">
        <v>0</v>
      </c>
      <c r="Y13" s="19">
        <v>0</v>
      </c>
      <c r="Z13" s="19">
        <v>0</v>
      </c>
      <c r="AA13" s="19">
        <v>0</v>
      </c>
      <c r="AB13" s="18">
        <v>0</v>
      </c>
      <c r="AC13" s="19">
        <v>1</v>
      </c>
      <c r="AD13" s="20">
        <v>0</v>
      </c>
    </row>
    <row r="14" spans="2:30" ht="12.75">
      <c r="B14">
        <f t="shared" si="0"/>
        <v>9</v>
      </c>
      <c r="C14" s="7" t="s">
        <v>20</v>
      </c>
      <c r="D14" s="8">
        <v>28</v>
      </c>
      <c r="E14" s="9">
        <v>2</v>
      </c>
      <c r="F14" s="9">
        <v>7</v>
      </c>
      <c r="G14" s="8">
        <v>8</v>
      </c>
      <c r="H14" s="9">
        <v>1</v>
      </c>
      <c r="I14" s="10">
        <v>1</v>
      </c>
      <c r="J14" s="9">
        <v>36</v>
      </c>
      <c r="K14" s="9">
        <v>3</v>
      </c>
      <c r="L14" s="9">
        <v>8</v>
      </c>
      <c r="M14" s="18">
        <v>1</v>
      </c>
      <c r="N14" s="19">
        <v>0</v>
      </c>
      <c r="O14" s="19">
        <v>0</v>
      </c>
      <c r="P14" s="18">
        <v>3</v>
      </c>
      <c r="Q14" s="19">
        <v>1</v>
      </c>
      <c r="R14" s="19">
        <v>1</v>
      </c>
      <c r="S14" s="18">
        <v>1</v>
      </c>
      <c r="T14" s="19">
        <v>0</v>
      </c>
      <c r="U14" s="19">
        <v>0</v>
      </c>
      <c r="V14" s="18">
        <v>3</v>
      </c>
      <c r="W14" s="19">
        <v>0</v>
      </c>
      <c r="X14" s="20">
        <v>0</v>
      </c>
      <c r="Y14" s="19">
        <v>0</v>
      </c>
      <c r="Z14" s="19">
        <v>0</v>
      </c>
      <c r="AA14" s="19">
        <v>0</v>
      </c>
      <c r="AB14" s="18">
        <v>0</v>
      </c>
      <c r="AC14" s="19">
        <v>0</v>
      </c>
      <c r="AD14" s="20">
        <v>0</v>
      </c>
    </row>
    <row r="15" spans="2:30" ht="12.75">
      <c r="B15">
        <f t="shared" si="0"/>
        <v>10</v>
      </c>
      <c r="C15" s="7" t="s">
        <v>21</v>
      </c>
      <c r="D15" s="8">
        <v>23</v>
      </c>
      <c r="E15" s="9">
        <v>4</v>
      </c>
      <c r="F15" s="9">
        <v>0</v>
      </c>
      <c r="G15" s="8">
        <v>10</v>
      </c>
      <c r="H15" s="9">
        <v>0</v>
      </c>
      <c r="I15" s="10">
        <v>0</v>
      </c>
      <c r="J15" s="9">
        <v>33</v>
      </c>
      <c r="K15" s="9">
        <v>4</v>
      </c>
      <c r="L15" s="9">
        <v>0</v>
      </c>
      <c r="M15" s="18">
        <v>1</v>
      </c>
      <c r="N15" s="19">
        <v>0</v>
      </c>
      <c r="O15" s="19">
        <v>0</v>
      </c>
      <c r="P15" s="18">
        <v>5</v>
      </c>
      <c r="Q15" s="19">
        <v>0</v>
      </c>
      <c r="R15" s="19">
        <v>0</v>
      </c>
      <c r="S15" s="18">
        <v>1</v>
      </c>
      <c r="T15" s="19">
        <v>0</v>
      </c>
      <c r="U15" s="19">
        <v>0</v>
      </c>
      <c r="V15" s="18">
        <v>3</v>
      </c>
      <c r="W15" s="19">
        <v>0</v>
      </c>
      <c r="X15" s="20">
        <v>0</v>
      </c>
      <c r="Y15" s="19">
        <v>0</v>
      </c>
      <c r="Z15" s="19">
        <v>0</v>
      </c>
      <c r="AA15" s="19">
        <v>0</v>
      </c>
      <c r="AB15" s="18">
        <v>0</v>
      </c>
      <c r="AC15" s="19">
        <v>0</v>
      </c>
      <c r="AD15" s="20">
        <v>0</v>
      </c>
    </row>
    <row r="16" spans="2:30" ht="12.75">
      <c r="B16">
        <f t="shared" si="0"/>
        <v>11</v>
      </c>
      <c r="C16" s="7" t="s">
        <v>24</v>
      </c>
      <c r="D16" s="8">
        <v>24</v>
      </c>
      <c r="E16" s="9">
        <v>1</v>
      </c>
      <c r="F16" s="9">
        <v>0</v>
      </c>
      <c r="G16" s="8">
        <v>6</v>
      </c>
      <c r="H16" s="9">
        <v>1</v>
      </c>
      <c r="I16" s="10">
        <v>1</v>
      </c>
      <c r="J16" s="9">
        <v>30</v>
      </c>
      <c r="K16" s="9">
        <v>2</v>
      </c>
      <c r="L16" s="9">
        <v>1</v>
      </c>
      <c r="M16" s="18">
        <v>0</v>
      </c>
      <c r="N16" s="19">
        <v>0</v>
      </c>
      <c r="O16" s="19">
        <v>0</v>
      </c>
      <c r="P16" s="18">
        <v>1</v>
      </c>
      <c r="Q16" s="19">
        <v>1</v>
      </c>
      <c r="R16" s="19">
        <v>1</v>
      </c>
      <c r="S16" s="18">
        <v>1</v>
      </c>
      <c r="T16" s="19">
        <v>0</v>
      </c>
      <c r="U16" s="19">
        <v>0</v>
      </c>
      <c r="V16" s="18">
        <v>3</v>
      </c>
      <c r="W16" s="19">
        <v>0</v>
      </c>
      <c r="X16" s="20">
        <v>0</v>
      </c>
      <c r="Y16" s="19">
        <v>0</v>
      </c>
      <c r="Z16" s="19">
        <v>0</v>
      </c>
      <c r="AA16" s="19">
        <v>0</v>
      </c>
      <c r="AB16" s="18">
        <v>1</v>
      </c>
      <c r="AC16" s="19">
        <v>0</v>
      </c>
      <c r="AD16" s="20">
        <v>0</v>
      </c>
    </row>
    <row r="17" spans="2:30" ht="12.75">
      <c r="B17">
        <f t="shared" si="0"/>
        <v>12</v>
      </c>
      <c r="C17" s="7" t="s">
        <v>25</v>
      </c>
      <c r="D17" s="8">
        <v>19</v>
      </c>
      <c r="E17" s="9">
        <v>10</v>
      </c>
      <c r="F17" s="9">
        <v>3</v>
      </c>
      <c r="G17" s="8">
        <v>8</v>
      </c>
      <c r="H17" s="9">
        <v>3</v>
      </c>
      <c r="I17" s="10">
        <v>0</v>
      </c>
      <c r="J17" s="9">
        <v>27</v>
      </c>
      <c r="K17" s="9">
        <v>13</v>
      </c>
      <c r="L17" s="9">
        <v>3</v>
      </c>
      <c r="M17" s="18">
        <v>1</v>
      </c>
      <c r="N17" s="19">
        <v>0</v>
      </c>
      <c r="O17" s="19">
        <v>0</v>
      </c>
      <c r="P17" s="18">
        <v>4</v>
      </c>
      <c r="Q17" s="19">
        <v>1</v>
      </c>
      <c r="R17" s="19">
        <v>0</v>
      </c>
      <c r="S17" s="18">
        <v>0</v>
      </c>
      <c r="T17" s="19">
        <v>1</v>
      </c>
      <c r="U17" s="19">
        <v>0</v>
      </c>
      <c r="V17" s="18">
        <v>1</v>
      </c>
      <c r="W17" s="19">
        <v>1</v>
      </c>
      <c r="X17" s="20">
        <v>0</v>
      </c>
      <c r="Y17" s="19">
        <v>0</v>
      </c>
      <c r="Z17" s="19">
        <v>0</v>
      </c>
      <c r="AA17" s="19">
        <v>0</v>
      </c>
      <c r="AB17" s="18">
        <v>2</v>
      </c>
      <c r="AC17" s="19">
        <v>0</v>
      </c>
      <c r="AD17" s="20">
        <v>0</v>
      </c>
    </row>
    <row r="18" spans="2:30" ht="12.75">
      <c r="B18">
        <f t="shared" si="0"/>
        <v>13</v>
      </c>
      <c r="C18" s="7" t="s">
        <v>18</v>
      </c>
      <c r="D18" s="8">
        <v>21</v>
      </c>
      <c r="E18" s="9">
        <v>0</v>
      </c>
      <c r="F18" s="9">
        <v>1</v>
      </c>
      <c r="G18" s="8">
        <v>5</v>
      </c>
      <c r="H18" s="9">
        <v>1</v>
      </c>
      <c r="I18" s="10">
        <v>0</v>
      </c>
      <c r="J18" s="9">
        <v>26</v>
      </c>
      <c r="K18" s="9">
        <v>1</v>
      </c>
      <c r="L18" s="9">
        <v>1</v>
      </c>
      <c r="M18" s="18">
        <v>0</v>
      </c>
      <c r="N18" s="19">
        <v>0</v>
      </c>
      <c r="O18" s="19">
        <v>0</v>
      </c>
      <c r="P18" s="18">
        <v>2</v>
      </c>
      <c r="Q18" s="19">
        <v>1</v>
      </c>
      <c r="R18" s="19">
        <v>0</v>
      </c>
      <c r="S18" s="18">
        <v>0</v>
      </c>
      <c r="T18" s="19">
        <v>0</v>
      </c>
      <c r="U18" s="19">
        <v>0</v>
      </c>
      <c r="V18" s="18">
        <v>3</v>
      </c>
      <c r="W18" s="19">
        <v>0</v>
      </c>
      <c r="X18" s="20">
        <v>0</v>
      </c>
      <c r="Y18" s="19">
        <v>0</v>
      </c>
      <c r="Z18" s="19">
        <v>0</v>
      </c>
      <c r="AA18" s="19">
        <v>0</v>
      </c>
      <c r="AB18" s="18">
        <v>0</v>
      </c>
      <c r="AC18" s="19">
        <v>0</v>
      </c>
      <c r="AD18" s="20">
        <v>0</v>
      </c>
    </row>
    <row r="19" spans="1:30" ht="12.75">
      <c r="A19" s="12"/>
      <c r="B19" s="12">
        <f t="shared" si="0"/>
        <v>14</v>
      </c>
      <c r="C19" s="9" t="s">
        <v>22</v>
      </c>
      <c r="D19" s="8">
        <v>20</v>
      </c>
      <c r="E19" s="9">
        <v>11</v>
      </c>
      <c r="F19" s="9">
        <v>1</v>
      </c>
      <c r="G19" s="8">
        <v>5</v>
      </c>
      <c r="H19" s="9">
        <v>3</v>
      </c>
      <c r="I19" s="10">
        <v>1</v>
      </c>
      <c r="J19" s="9">
        <v>25</v>
      </c>
      <c r="K19" s="9">
        <v>14</v>
      </c>
      <c r="L19" s="9">
        <v>2</v>
      </c>
      <c r="M19" s="18">
        <v>1</v>
      </c>
      <c r="N19" s="19">
        <v>0</v>
      </c>
      <c r="O19" s="19">
        <v>0</v>
      </c>
      <c r="P19" s="18">
        <v>1</v>
      </c>
      <c r="Q19" s="19">
        <v>3</v>
      </c>
      <c r="R19" s="19">
        <v>1</v>
      </c>
      <c r="S19" s="18">
        <v>1</v>
      </c>
      <c r="T19" s="19">
        <v>0</v>
      </c>
      <c r="U19" s="19">
        <v>0</v>
      </c>
      <c r="V19" s="18">
        <v>1</v>
      </c>
      <c r="W19" s="19">
        <v>0</v>
      </c>
      <c r="X19" s="20">
        <v>0</v>
      </c>
      <c r="Y19" s="19">
        <v>0</v>
      </c>
      <c r="Z19" s="19">
        <v>0</v>
      </c>
      <c r="AA19" s="19">
        <v>0</v>
      </c>
      <c r="AB19" s="18">
        <v>1</v>
      </c>
      <c r="AC19" s="19">
        <v>0</v>
      </c>
      <c r="AD19" s="20">
        <v>0</v>
      </c>
    </row>
    <row r="20" spans="2:30" ht="12.75">
      <c r="B20">
        <f t="shared" si="0"/>
        <v>15</v>
      </c>
      <c r="C20" s="7" t="s">
        <v>26</v>
      </c>
      <c r="D20" s="8">
        <v>13</v>
      </c>
      <c r="E20" s="9">
        <v>18</v>
      </c>
      <c r="F20" s="9">
        <v>7</v>
      </c>
      <c r="G20" s="8">
        <v>6</v>
      </c>
      <c r="H20" s="9">
        <v>5</v>
      </c>
      <c r="I20" s="10">
        <v>1</v>
      </c>
      <c r="J20" s="9">
        <v>19</v>
      </c>
      <c r="K20" s="9">
        <v>23</v>
      </c>
      <c r="L20" s="9">
        <v>8</v>
      </c>
      <c r="M20" s="18">
        <v>0</v>
      </c>
      <c r="N20" s="19">
        <v>1</v>
      </c>
      <c r="O20" s="19">
        <v>0</v>
      </c>
      <c r="P20" s="18">
        <v>2</v>
      </c>
      <c r="Q20" s="19">
        <v>2</v>
      </c>
      <c r="R20" s="19">
        <v>1</v>
      </c>
      <c r="S20" s="18">
        <v>0</v>
      </c>
      <c r="T20" s="19">
        <v>1</v>
      </c>
      <c r="U20" s="19">
        <v>0</v>
      </c>
      <c r="V20" s="18">
        <v>2</v>
      </c>
      <c r="W20" s="19">
        <v>1</v>
      </c>
      <c r="X20" s="20">
        <v>0</v>
      </c>
      <c r="Y20" s="19">
        <v>0</v>
      </c>
      <c r="Z20" s="19">
        <v>0</v>
      </c>
      <c r="AA20" s="19">
        <v>0</v>
      </c>
      <c r="AB20" s="18">
        <v>2</v>
      </c>
      <c r="AC20" s="19">
        <v>0</v>
      </c>
      <c r="AD20" s="20">
        <v>0</v>
      </c>
    </row>
    <row r="21" spans="2:30" ht="12.75">
      <c r="B21">
        <f t="shared" si="0"/>
        <v>16</v>
      </c>
      <c r="C21" s="7" t="s">
        <v>53</v>
      </c>
      <c r="D21" s="8">
        <v>11</v>
      </c>
      <c r="E21" s="9">
        <v>0</v>
      </c>
      <c r="F21" s="9">
        <v>0</v>
      </c>
      <c r="G21" s="8">
        <v>2</v>
      </c>
      <c r="H21" s="9">
        <v>0</v>
      </c>
      <c r="I21" s="10">
        <v>0</v>
      </c>
      <c r="J21" s="9">
        <v>13</v>
      </c>
      <c r="K21" s="9">
        <v>0</v>
      </c>
      <c r="L21" s="9">
        <v>0</v>
      </c>
      <c r="M21" s="18">
        <v>0</v>
      </c>
      <c r="N21" s="19">
        <v>0</v>
      </c>
      <c r="O21" s="19">
        <v>0</v>
      </c>
      <c r="P21" s="18">
        <v>1</v>
      </c>
      <c r="Q21" s="19">
        <v>0</v>
      </c>
      <c r="R21" s="19">
        <v>0</v>
      </c>
      <c r="S21" s="18">
        <v>1</v>
      </c>
      <c r="T21" s="19">
        <v>0</v>
      </c>
      <c r="U21" s="19">
        <v>0</v>
      </c>
      <c r="V21" s="18">
        <v>0</v>
      </c>
      <c r="W21" s="19">
        <v>0</v>
      </c>
      <c r="X21" s="20">
        <v>0</v>
      </c>
      <c r="Y21" s="19">
        <v>0</v>
      </c>
      <c r="Z21" s="19">
        <v>0</v>
      </c>
      <c r="AA21" s="19">
        <v>0</v>
      </c>
      <c r="AB21" s="18">
        <v>0</v>
      </c>
      <c r="AC21" s="19">
        <v>0</v>
      </c>
      <c r="AD21" s="20">
        <v>0</v>
      </c>
    </row>
    <row r="22" spans="2:30" ht="12.75">
      <c r="B22">
        <f t="shared" si="0"/>
        <v>17</v>
      </c>
      <c r="C22" s="7" t="s">
        <v>44</v>
      </c>
      <c r="D22" s="8">
        <v>11</v>
      </c>
      <c r="E22" s="9">
        <v>4</v>
      </c>
      <c r="F22" s="9">
        <v>2</v>
      </c>
      <c r="G22" s="8">
        <v>0</v>
      </c>
      <c r="H22" s="9">
        <v>1</v>
      </c>
      <c r="I22" s="10">
        <v>0</v>
      </c>
      <c r="J22" s="9">
        <v>11</v>
      </c>
      <c r="K22" s="9">
        <v>5</v>
      </c>
      <c r="L22" s="9">
        <v>2</v>
      </c>
      <c r="M22" s="18">
        <v>0</v>
      </c>
      <c r="N22" s="19">
        <v>1</v>
      </c>
      <c r="O22" s="19">
        <v>0</v>
      </c>
      <c r="P22" s="18">
        <v>0</v>
      </c>
      <c r="Q22" s="19">
        <v>0</v>
      </c>
      <c r="R22" s="19">
        <v>0</v>
      </c>
      <c r="S22" s="18">
        <v>0</v>
      </c>
      <c r="T22" s="19">
        <v>0</v>
      </c>
      <c r="U22" s="19">
        <v>0</v>
      </c>
      <c r="V22" s="18">
        <v>0</v>
      </c>
      <c r="W22" s="19">
        <v>0</v>
      </c>
      <c r="X22" s="20">
        <v>0</v>
      </c>
      <c r="Y22" s="19">
        <v>0</v>
      </c>
      <c r="Z22" s="19">
        <v>0</v>
      </c>
      <c r="AA22" s="19">
        <v>0</v>
      </c>
      <c r="AB22" s="18">
        <v>0</v>
      </c>
      <c r="AC22" s="19">
        <v>0</v>
      </c>
      <c r="AD22" s="20">
        <v>0</v>
      </c>
    </row>
    <row r="23" spans="2:30" ht="12.75">
      <c r="B23">
        <f t="shared" si="0"/>
        <v>18</v>
      </c>
      <c r="C23" s="7" t="s">
        <v>28</v>
      </c>
      <c r="D23" s="8">
        <v>8</v>
      </c>
      <c r="E23" s="9">
        <v>3</v>
      </c>
      <c r="F23" s="9">
        <v>1</v>
      </c>
      <c r="G23" s="8">
        <v>2</v>
      </c>
      <c r="H23" s="9">
        <v>0</v>
      </c>
      <c r="I23" s="10">
        <v>0</v>
      </c>
      <c r="J23" s="9">
        <v>10</v>
      </c>
      <c r="K23" s="9">
        <v>3</v>
      </c>
      <c r="L23" s="9">
        <v>1</v>
      </c>
      <c r="M23" s="18">
        <v>1</v>
      </c>
      <c r="N23" s="19">
        <v>0</v>
      </c>
      <c r="O23" s="19">
        <v>0</v>
      </c>
      <c r="P23" s="18">
        <v>0</v>
      </c>
      <c r="Q23" s="19">
        <v>0</v>
      </c>
      <c r="R23" s="19">
        <v>0</v>
      </c>
      <c r="S23" s="18">
        <v>0</v>
      </c>
      <c r="T23" s="19">
        <v>0</v>
      </c>
      <c r="U23" s="19">
        <v>0</v>
      </c>
      <c r="V23" s="18">
        <v>0</v>
      </c>
      <c r="W23" s="19">
        <v>0</v>
      </c>
      <c r="X23" s="20">
        <v>0</v>
      </c>
      <c r="Y23" s="19">
        <v>0</v>
      </c>
      <c r="Z23" s="19">
        <v>0</v>
      </c>
      <c r="AA23" s="19">
        <v>0</v>
      </c>
      <c r="AB23" s="18">
        <v>1</v>
      </c>
      <c r="AC23" s="19">
        <v>0</v>
      </c>
      <c r="AD23" s="20">
        <v>0</v>
      </c>
    </row>
    <row r="24" spans="2:30" ht="12.75">
      <c r="B24">
        <f t="shared" si="0"/>
        <v>19</v>
      </c>
      <c r="C24" s="7" t="s">
        <v>48</v>
      </c>
      <c r="D24" s="8">
        <v>7</v>
      </c>
      <c r="E24" s="9">
        <v>0</v>
      </c>
      <c r="F24" s="9">
        <v>0</v>
      </c>
      <c r="G24" s="8">
        <v>3</v>
      </c>
      <c r="H24" s="9">
        <v>0</v>
      </c>
      <c r="I24" s="10">
        <v>2</v>
      </c>
      <c r="J24" s="9">
        <v>10</v>
      </c>
      <c r="K24" s="9">
        <v>0</v>
      </c>
      <c r="L24" s="9">
        <v>2</v>
      </c>
      <c r="M24" s="18">
        <v>0</v>
      </c>
      <c r="N24" s="19">
        <v>0</v>
      </c>
      <c r="O24" s="19">
        <v>0</v>
      </c>
      <c r="P24" s="18">
        <v>0</v>
      </c>
      <c r="Q24" s="19">
        <v>0</v>
      </c>
      <c r="R24" s="19">
        <v>2</v>
      </c>
      <c r="S24" s="18">
        <v>0</v>
      </c>
      <c r="T24" s="19">
        <v>0</v>
      </c>
      <c r="U24" s="19">
        <v>0</v>
      </c>
      <c r="V24" s="18">
        <v>1</v>
      </c>
      <c r="W24" s="19">
        <v>0</v>
      </c>
      <c r="X24" s="20">
        <v>0</v>
      </c>
      <c r="Y24" s="19">
        <v>0</v>
      </c>
      <c r="Z24" s="19">
        <v>0</v>
      </c>
      <c r="AA24" s="19">
        <v>0</v>
      </c>
      <c r="AB24" s="18">
        <v>2</v>
      </c>
      <c r="AC24" s="19">
        <v>0</v>
      </c>
      <c r="AD24" s="20">
        <v>0</v>
      </c>
    </row>
    <row r="25" spans="2:30" ht="12.75">
      <c r="B25">
        <f t="shared" si="0"/>
        <v>20</v>
      </c>
      <c r="C25" s="7" t="s">
        <v>27</v>
      </c>
      <c r="D25" s="8">
        <v>4</v>
      </c>
      <c r="E25" s="9">
        <v>0</v>
      </c>
      <c r="F25" s="9">
        <v>1</v>
      </c>
      <c r="G25" s="8">
        <v>4</v>
      </c>
      <c r="H25" s="9">
        <v>0</v>
      </c>
      <c r="I25" s="10">
        <v>1</v>
      </c>
      <c r="J25" s="9">
        <v>8</v>
      </c>
      <c r="K25" s="9">
        <v>0</v>
      </c>
      <c r="L25" s="9">
        <v>2</v>
      </c>
      <c r="M25" s="18">
        <v>0</v>
      </c>
      <c r="N25" s="19">
        <v>0</v>
      </c>
      <c r="O25" s="19">
        <v>1</v>
      </c>
      <c r="P25" s="18">
        <v>1</v>
      </c>
      <c r="Q25" s="19">
        <v>0</v>
      </c>
      <c r="R25" s="19">
        <v>0</v>
      </c>
      <c r="S25" s="18">
        <v>0</v>
      </c>
      <c r="T25" s="19">
        <v>0</v>
      </c>
      <c r="U25" s="19">
        <v>0</v>
      </c>
      <c r="V25" s="18">
        <v>2</v>
      </c>
      <c r="W25" s="19">
        <v>0</v>
      </c>
      <c r="X25" s="20">
        <v>0</v>
      </c>
      <c r="Y25" s="19">
        <v>0</v>
      </c>
      <c r="Z25" s="19">
        <v>0</v>
      </c>
      <c r="AA25" s="19">
        <v>0</v>
      </c>
      <c r="AB25" s="18">
        <v>1</v>
      </c>
      <c r="AC25" s="19">
        <v>0</v>
      </c>
      <c r="AD25" s="20">
        <v>0</v>
      </c>
    </row>
    <row r="26" spans="2:30" ht="12.75">
      <c r="B26">
        <f t="shared" si="0"/>
        <v>21</v>
      </c>
      <c r="C26" s="7" t="s">
        <v>46</v>
      </c>
      <c r="D26" s="8">
        <v>3</v>
      </c>
      <c r="E26" s="9">
        <v>2</v>
      </c>
      <c r="F26" s="9">
        <v>1</v>
      </c>
      <c r="G26" s="8">
        <v>2</v>
      </c>
      <c r="H26" s="9">
        <v>1</v>
      </c>
      <c r="I26" s="10">
        <v>2</v>
      </c>
      <c r="J26" s="9">
        <v>5</v>
      </c>
      <c r="K26" s="9">
        <v>3</v>
      </c>
      <c r="L26" s="9">
        <v>3</v>
      </c>
      <c r="M26" s="18">
        <v>0</v>
      </c>
      <c r="N26" s="19">
        <v>0</v>
      </c>
      <c r="O26" s="19">
        <v>0</v>
      </c>
      <c r="P26" s="18">
        <v>0</v>
      </c>
      <c r="Q26" s="19">
        <v>0</v>
      </c>
      <c r="R26" s="19">
        <v>2</v>
      </c>
      <c r="S26" s="18">
        <v>0</v>
      </c>
      <c r="T26" s="19">
        <v>0</v>
      </c>
      <c r="U26" s="19">
        <v>0</v>
      </c>
      <c r="V26" s="18">
        <v>1</v>
      </c>
      <c r="W26" s="19">
        <v>1</v>
      </c>
      <c r="X26" s="20">
        <v>0</v>
      </c>
      <c r="Y26" s="19">
        <v>0</v>
      </c>
      <c r="Z26" s="19">
        <v>0</v>
      </c>
      <c r="AA26" s="19">
        <v>0</v>
      </c>
      <c r="AB26" s="18">
        <v>1</v>
      </c>
      <c r="AC26" s="19">
        <v>0</v>
      </c>
      <c r="AD26" s="20">
        <v>0</v>
      </c>
    </row>
    <row r="27" spans="2:30" ht="12.75">
      <c r="B27">
        <f t="shared" si="0"/>
        <v>22</v>
      </c>
      <c r="C27" s="7" t="s">
        <v>41</v>
      </c>
      <c r="D27" s="8">
        <v>5</v>
      </c>
      <c r="E27" s="9">
        <v>0</v>
      </c>
      <c r="F27" s="9">
        <v>0</v>
      </c>
      <c r="G27" s="8">
        <v>0</v>
      </c>
      <c r="H27" s="9">
        <v>0</v>
      </c>
      <c r="I27" s="10">
        <v>0</v>
      </c>
      <c r="J27" s="9">
        <v>5</v>
      </c>
      <c r="K27" s="9">
        <v>0</v>
      </c>
      <c r="L27" s="9">
        <v>0</v>
      </c>
      <c r="M27" s="18">
        <v>0</v>
      </c>
      <c r="N27" s="19">
        <v>0</v>
      </c>
      <c r="O27" s="19">
        <v>0</v>
      </c>
      <c r="P27" s="18">
        <v>0</v>
      </c>
      <c r="Q27" s="19">
        <v>0</v>
      </c>
      <c r="R27" s="19">
        <v>0</v>
      </c>
      <c r="S27" s="18">
        <v>0</v>
      </c>
      <c r="T27" s="19">
        <v>0</v>
      </c>
      <c r="U27" s="19">
        <v>0</v>
      </c>
      <c r="V27" s="18">
        <v>0</v>
      </c>
      <c r="W27" s="19">
        <v>0</v>
      </c>
      <c r="X27" s="20">
        <v>0</v>
      </c>
      <c r="Y27" s="19">
        <v>0</v>
      </c>
      <c r="Z27" s="19">
        <v>0</v>
      </c>
      <c r="AA27" s="19">
        <v>0</v>
      </c>
      <c r="AB27" s="18">
        <v>0</v>
      </c>
      <c r="AC27" s="19">
        <v>0</v>
      </c>
      <c r="AD27" s="20">
        <v>0</v>
      </c>
    </row>
    <row r="28" spans="2:30" ht="12.75">
      <c r="B28">
        <f t="shared" si="0"/>
        <v>23</v>
      </c>
      <c r="C28" s="7" t="s">
        <v>49</v>
      </c>
      <c r="D28" s="8">
        <v>2</v>
      </c>
      <c r="E28" s="9">
        <v>2</v>
      </c>
      <c r="F28" s="9">
        <v>0</v>
      </c>
      <c r="G28" s="8">
        <v>2</v>
      </c>
      <c r="H28" s="9">
        <v>5</v>
      </c>
      <c r="I28" s="10">
        <v>0</v>
      </c>
      <c r="J28" s="9">
        <v>4</v>
      </c>
      <c r="K28" s="9">
        <v>7</v>
      </c>
      <c r="L28" s="9">
        <v>0</v>
      </c>
      <c r="M28" s="18">
        <v>0</v>
      </c>
      <c r="N28" s="19">
        <v>0</v>
      </c>
      <c r="O28" s="19">
        <v>0</v>
      </c>
      <c r="P28" s="18">
        <v>0</v>
      </c>
      <c r="Q28" s="19">
        <v>4</v>
      </c>
      <c r="R28" s="19">
        <v>0</v>
      </c>
      <c r="S28" s="18">
        <v>0</v>
      </c>
      <c r="T28" s="19">
        <v>0</v>
      </c>
      <c r="U28" s="19">
        <v>0</v>
      </c>
      <c r="V28" s="18">
        <v>1</v>
      </c>
      <c r="W28" s="19">
        <v>1</v>
      </c>
      <c r="X28" s="20">
        <v>0</v>
      </c>
      <c r="Y28" s="19">
        <v>0</v>
      </c>
      <c r="Z28" s="19">
        <v>0</v>
      </c>
      <c r="AA28" s="19">
        <v>0</v>
      </c>
      <c r="AB28" s="18">
        <v>1</v>
      </c>
      <c r="AC28" s="19">
        <v>0</v>
      </c>
      <c r="AD28" s="20">
        <v>0</v>
      </c>
    </row>
    <row r="29" spans="2:30" ht="12.75">
      <c r="B29">
        <f t="shared" si="0"/>
        <v>24</v>
      </c>
      <c r="C29" s="7" t="s">
        <v>29</v>
      </c>
      <c r="D29" s="8">
        <v>3</v>
      </c>
      <c r="E29" s="9">
        <v>0</v>
      </c>
      <c r="F29" s="9">
        <v>0</v>
      </c>
      <c r="G29" s="8">
        <v>1</v>
      </c>
      <c r="H29" s="9">
        <v>0</v>
      </c>
      <c r="I29" s="10">
        <v>0</v>
      </c>
      <c r="J29" s="9">
        <v>4</v>
      </c>
      <c r="K29" s="9">
        <v>0</v>
      </c>
      <c r="L29" s="9">
        <v>0</v>
      </c>
      <c r="M29" s="18">
        <v>0</v>
      </c>
      <c r="N29" s="19">
        <v>0</v>
      </c>
      <c r="O29" s="19">
        <v>0</v>
      </c>
      <c r="P29" s="18">
        <v>1</v>
      </c>
      <c r="Q29" s="19">
        <v>0</v>
      </c>
      <c r="R29" s="19">
        <v>0</v>
      </c>
      <c r="S29" s="18">
        <v>0</v>
      </c>
      <c r="T29" s="19">
        <v>0</v>
      </c>
      <c r="U29" s="19">
        <v>0</v>
      </c>
      <c r="V29" s="18">
        <v>0</v>
      </c>
      <c r="W29" s="19">
        <v>0</v>
      </c>
      <c r="X29" s="20">
        <v>0</v>
      </c>
      <c r="Y29" s="19">
        <v>0</v>
      </c>
      <c r="Z29" s="19">
        <v>0</v>
      </c>
      <c r="AA29" s="19">
        <v>0</v>
      </c>
      <c r="AB29" s="18">
        <v>0</v>
      </c>
      <c r="AC29" s="19">
        <v>0</v>
      </c>
      <c r="AD29" s="20">
        <v>0</v>
      </c>
    </row>
    <row r="30" spans="2:30" ht="12.75">
      <c r="B30">
        <f t="shared" si="0"/>
        <v>25</v>
      </c>
      <c r="C30" s="7" t="s">
        <v>52</v>
      </c>
      <c r="D30" s="8">
        <v>2</v>
      </c>
      <c r="E30" s="9">
        <v>0</v>
      </c>
      <c r="F30" s="9">
        <v>0</v>
      </c>
      <c r="G30" s="8">
        <v>1</v>
      </c>
      <c r="H30" s="9">
        <v>0</v>
      </c>
      <c r="I30" s="10">
        <v>0</v>
      </c>
      <c r="J30" s="9">
        <v>3</v>
      </c>
      <c r="K30" s="9">
        <v>0</v>
      </c>
      <c r="L30" s="9">
        <v>0</v>
      </c>
      <c r="M30" s="18">
        <v>0</v>
      </c>
      <c r="N30" s="19">
        <v>0</v>
      </c>
      <c r="O30" s="19">
        <v>0</v>
      </c>
      <c r="P30" s="18">
        <v>0</v>
      </c>
      <c r="Q30" s="19">
        <v>0</v>
      </c>
      <c r="R30" s="19">
        <v>0</v>
      </c>
      <c r="S30" s="18">
        <v>0</v>
      </c>
      <c r="T30" s="19">
        <v>0</v>
      </c>
      <c r="U30" s="19">
        <v>0</v>
      </c>
      <c r="V30" s="18">
        <v>1</v>
      </c>
      <c r="W30" s="19">
        <v>0</v>
      </c>
      <c r="X30" s="20">
        <v>0</v>
      </c>
      <c r="Y30" s="19">
        <v>0</v>
      </c>
      <c r="Z30" s="19">
        <v>0</v>
      </c>
      <c r="AA30" s="19">
        <v>0</v>
      </c>
      <c r="AB30" s="18">
        <v>0</v>
      </c>
      <c r="AC30" s="19">
        <v>0</v>
      </c>
      <c r="AD30" s="20">
        <v>0</v>
      </c>
    </row>
    <row r="31" spans="2:30" ht="12.75">
      <c r="B31">
        <f t="shared" si="0"/>
        <v>26</v>
      </c>
      <c r="C31" s="7" t="s">
        <v>50</v>
      </c>
      <c r="D31" s="8">
        <v>2</v>
      </c>
      <c r="E31" s="9">
        <v>0</v>
      </c>
      <c r="F31" s="9">
        <v>0</v>
      </c>
      <c r="G31" s="8">
        <v>1</v>
      </c>
      <c r="H31" s="9">
        <v>0</v>
      </c>
      <c r="I31" s="10">
        <v>0</v>
      </c>
      <c r="J31" s="9">
        <v>3</v>
      </c>
      <c r="K31" s="9">
        <v>0</v>
      </c>
      <c r="L31" s="9">
        <v>0</v>
      </c>
      <c r="M31" s="18">
        <v>0</v>
      </c>
      <c r="N31" s="19">
        <v>0</v>
      </c>
      <c r="O31" s="19">
        <v>0</v>
      </c>
      <c r="P31" s="18">
        <v>0</v>
      </c>
      <c r="Q31" s="19">
        <v>0</v>
      </c>
      <c r="R31" s="19">
        <v>0</v>
      </c>
      <c r="S31" s="18">
        <v>0</v>
      </c>
      <c r="T31" s="19">
        <v>0</v>
      </c>
      <c r="U31" s="19">
        <v>0</v>
      </c>
      <c r="V31" s="18">
        <v>0</v>
      </c>
      <c r="W31" s="19">
        <v>0</v>
      </c>
      <c r="X31" s="20">
        <v>0</v>
      </c>
      <c r="Y31" s="19">
        <v>0</v>
      </c>
      <c r="Z31" s="19">
        <v>0</v>
      </c>
      <c r="AA31" s="19">
        <v>0</v>
      </c>
      <c r="AB31" s="18">
        <v>1</v>
      </c>
      <c r="AC31" s="19">
        <v>0</v>
      </c>
      <c r="AD31" s="20">
        <v>0</v>
      </c>
    </row>
    <row r="32" spans="2:30" ht="12.75">
      <c r="B32">
        <f t="shared" si="0"/>
        <v>27</v>
      </c>
      <c r="C32" s="7" t="s">
        <v>42</v>
      </c>
      <c r="D32" s="8">
        <v>1</v>
      </c>
      <c r="E32" s="9">
        <v>10</v>
      </c>
      <c r="F32" s="9">
        <v>4</v>
      </c>
      <c r="G32" s="8">
        <v>1</v>
      </c>
      <c r="H32" s="9">
        <v>0</v>
      </c>
      <c r="I32" s="10">
        <v>0</v>
      </c>
      <c r="J32" s="9">
        <v>2</v>
      </c>
      <c r="K32" s="9">
        <v>10</v>
      </c>
      <c r="L32" s="9">
        <v>4</v>
      </c>
      <c r="M32" s="18">
        <v>0</v>
      </c>
      <c r="N32" s="19">
        <v>0</v>
      </c>
      <c r="O32" s="19">
        <v>0</v>
      </c>
      <c r="P32" s="18">
        <v>0</v>
      </c>
      <c r="Q32" s="19">
        <v>0</v>
      </c>
      <c r="R32" s="19">
        <v>0</v>
      </c>
      <c r="S32" s="18">
        <v>0</v>
      </c>
      <c r="T32" s="19">
        <v>0</v>
      </c>
      <c r="U32" s="19">
        <v>0</v>
      </c>
      <c r="V32" s="18">
        <v>0</v>
      </c>
      <c r="W32" s="19">
        <v>0</v>
      </c>
      <c r="X32" s="20">
        <v>0</v>
      </c>
      <c r="Y32" s="19">
        <v>0</v>
      </c>
      <c r="Z32" s="19">
        <v>0</v>
      </c>
      <c r="AA32" s="19">
        <v>0</v>
      </c>
      <c r="AB32" s="18">
        <v>1</v>
      </c>
      <c r="AC32" s="19">
        <v>0</v>
      </c>
      <c r="AD32" s="20">
        <v>0</v>
      </c>
    </row>
    <row r="33" spans="2:30" ht="12.75">
      <c r="B33">
        <f t="shared" si="0"/>
        <v>28</v>
      </c>
      <c r="C33" s="7" t="s">
        <v>30</v>
      </c>
      <c r="D33" s="8">
        <v>0</v>
      </c>
      <c r="E33" s="9">
        <v>0</v>
      </c>
      <c r="F33" s="9">
        <v>0</v>
      </c>
      <c r="G33" s="8">
        <v>1</v>
      </c>
      <c r="H33" s="9">
        <v>1</v>
      </c>
      <c r="I33" s="10">
        <v>0</v>
      </c>
      <c r="J33" s="9">
        <v>1</v>
      </c>
      <c r="K33" s="9">
        <v>1</v>
      </c>
      <c r="L33" s="9">
        <v>0</v>
      </c>
      <c r="M33" s="18">
        <v>0</v>
      </c>
      <c r="N33" s="19">
        <v>0</v>
      </c>
      <c r="O33" s="19">
        <v>0</v>
      </c>
      <c r="P33" s="18">
        <v>0</v>
      </c>
      <c r="Q33" s="19">
        <v>0</v>
      </c>
      <c r="R33" s="19">
        <v>0</v>
      </c>
      <c r="S33" s="18">
        <v>0</v>
      </c>
      <c r="T33" s="19">
        <v>0</v>
      </c>
      <c r="U33" s="19">
        <v>0</v>
      </c>
      <c r="V33" s="18">
        <v>0</v>
      </c>
      <c r="W33" s="19">
        <v>0</v>
      </c>
      <c r="X33" s="20">
        <v>0</v>
      </c>
      <c r="Y33" s="19">
        <v>0</v>
      </c>
      <c r="Z33" s="19">
        <v>0</v>
      </c>
      <c r="AA33" s="19">
        <v>0</v>
      </c>
      <c r="AB33" s="18">
        <v>1</v>
      </c>
      <c r="AC33" s="19">
        <v>1</v>
      </c>
      <c r="AD33" s="20">
        <v>0</v>
      </c>
    </row>
    <row r="34" spans="2:30" ht="12.75">
      <c r="B34">
        <f t="shared" si="0"/>
        <v>29</v>
      </c>
      <c r="C34" s="7" t="s">
        <v>11</v>
      </c>
      <c r="D34" s="8">
        <v>0</v>
      </c>
      <c r="E34" s="9">
        <v>1</v>
      </c>
      <c r="F34" s="9">
        <v>0</v>
      </c>
      <c r="G34" s="8">
        <v>1</v>
      </c>
      <c r="H34" s="9">
        <v>0</v>
      </c>
      <c r="I34" s="10">
        <v>0</v>
      </c>
      <c r="J34" s="9">
        <v>1</v>
      </c>
      <c r="K34" s="9">
        <v>1</v>
      </c>
      <c r="L34" s="9">
        <v>0</v>
      </c>
      <c r="M34" s="18">
        <v>0</v>
      </c>
      <c r="N34" s="19">
        <v>0</v>
      </c>
      <c r="O34" s="19">
        <v>0</v>
      </c>
      <c r="P34" s="18">
        <v>0</v>
      </c>
      <c r="Q34" s="19">
        <v>0</v>
      </c>
      <c r="R34" s="19">
        <v>0</v>
      </c>
      <c r="S34" s="18">
        <v>0</v>
      </c>
      <c r="T34" s="19">
        <v>0</v>
      </c>
      <c r="U34" s="19">
        <v>0</v>
      </c>
      <c r="V34" s="18">
        <v>0</v>
      </c>
      <c r="W34" s="19">
        <v>0</v>
      </c>
      <c r="X34" s="20">
        <v>0</v>
      </c>
      <c r="Y34" s="19">
        <v>0</v>
      </c>
      <c r="Z34" s="19">
        <v>0</v>
      </c>
      <c r="AA34" s="19">
        <v>0</v>
      </c>
      <c r="AB34" s="18">
        <v>1</v>
      </c>
      <c r="AC34" s="19">
        <v>0</v>
      </c>
      <c r="AD34" s="20">
        <v>0</v>
      </c>
    </row>
    <row r="35" spans="2:30" ht="12.75">
      <c r="B35">
        <f t="shared" si="0"/>
        <v>30</v>
      </c>
      <c r="C35" s="7" t="s">
        <v>43</v>
      </c>
      <c r="D35" s="8">
        <v>0</v>
      </c>
      <c r="E35" s="9">
        <v>0</v>
      </c>
      <c r="F35" s="9">
        <v>4</v>
      </c>
      <c r="G35" s="8">
        <v>1</v>
      </c>
      <c r="H35" s="9">
        <v>0</v>
      </c>
      <c r="I35" s="10">
        <v>0</v>
      </c>
      <c r="J35" s="9">
        <v>1</v>
      </c>
      <c r="K35" s="9">
        <v>0</v>
      </c>
      <c r="L35" s="9">
        <v>4</v>
      </c>
      <c r="M35" s="18">
        <v>0</v>
      </c>
      <c r="N35" s="19">
        <v>0</v>
      </c>
      <c r="O35" s="19">
        <v>0</v>
      </c>
      <c r="P35" s="18">
        <v>0</v>
      </c>
      <c r="Q35" s="19">
        <v>0</v>
      </c>
      <c r="R35" s="19">
        <v>0</v>
      </c>
      <c r="S35" s="18">
        <v>0</v>
      </c>
      <c r="T35" s="19">
        <v>0</v>
      </c>
      <c r="U35" s="19">
        <v>0</v>
      </c>
      <c r="V35" s="18">
        <v>0</v>
      </c>
      <c r="W35" s="19">
        <v>0</v>
      </c>
      <c r="X35" s="20">
        <v>0</v>
      </c>
      <c r="Y35" s="19">
        <v>0</v>
      </c>
      <c r="Z35" s="19">
        <v>0</v>
      </c>
      <c r="AA35" s="19">
        <v>0</v>
      </c>
      <c r="AB35" s="18">
        <v>1</v>
      </c>
      <c r="AC35" s="19">
        <v>0</v>
      </c>
      <c r="AD35" s="20">
        <v>0</v>
      </c>
    </row>
    <row r="36" spans="2:30" ht="12.75">
      <c r="B36">
        <f t="shared" si="0"/>
        <v>31</v>
      </c>
      <c r="C36" s="7" t="s">
        <v>33</v>
      </c>
      <c r="D36" s="8">
        <v>0</v>
      </c>
      <c r="E36" s="9">
        <v>2</v>
      </c>
      <c r="F36" s="9">
        <v>1</v>
      </c>
      <c r="G36" s="8">
        <v>0</v>
      </c>
      <c r="H36" s="9">
        <v>0</v>
      </c>
      <c r="I36" s="10">
        <v>0</v>
      </c>
      <c r="J36" s="9">
        <v>0</v>
      </c>
      <c r="K36" s="9">
        <v>2</v>
      </c>
      <c r="L36" s="9">
        <v>1</v>
      </c>
      <c r="M36" s="18">
        <v>0</v>
      </c>
      <c r="N36" s="19">
        <v>0</v>
      </c>
      <c r="O36" s="19">
        <v>0</v>
      </c>
      <c r="P36" s="18">
        <v>0</v>
      </c>
      <c r="Q36" s="19">
        <v>0</v>
      </c>
      <c r="R36" s="19">
        <v>0</v>
      </c>
      <c r="S36" s="18">
        <v>0</v>
      </c>
      <c r="T36" s="19">
        <v>0</v>
      </c>
      <c r="U36" s="19">
        <v>0</v>
      </c>
      <c r="V36" s="18">
        <v>0</v>
      </c>
      <c r="W36" s="19">
        <v>0</v>
      </c>
      <c r="X36" s="20">
        <v>0</v>
      </c>
      <c r="Y36" s="19">
        <v>0</v>
      </c>
      <c r="Z36" s="19">
        <v>0</v>
      </c>
      <c r="AA36" s="19">
        <v>0</v>
      </c>
      <c r="AB36" s="18">
        <v>0</v>
      </c>
      <c r="AC36" s="19">
        <v>0</v>
      </c>
      <c r="AD36" s="20">
        <v>0</v>
      </c>
    </row>
    <row r="37" spans="2:30" ht="12.75">
      <c r="B37">
        <f t="shared" si="0"/>
        <v>32</v>
      </c>
      <c r="C37" s="7" t="s">
        <v>51</v>
      </c>
      <c r="D37" s="8">
        <v>0</v>
      </c>
      <c r="E37" s="9">
        <v>0</v>
      </c>
      <c r="F37" s="9">
        <v>0</v>
      </c>
      <c r="G37" s="8">
        <v>0</v>
      </c>
      <c r="H37" s="9">
        <v>1</v>
      </c>
      <c r="I37" s="10">
        <v>0</v>
      </c>
      <c r="J37" s="9">
        <v>0</v>
      </c>
      <c r="K37" s="9">
        <v>1</v>
      </c>
      <c r="L37" s="9">
        <v>0</v>
      </c>
      <c r="M37" s="18">
        <v>0</v>
      </c>
      <c r="N37" s="19">
        <v>0</v>
      </c>
      <c r="O37" s="19">
        <v>0</v>
      </c>
      <c r="P37" s="18">
        <v>0</v>
      </c>
      <c r="Q37" s="19">
        <v>0</v>
      </c>
      <c r="R37" s="19">
        <v>0</v>
      </c>
      <c r="S37" s="18">
        <v>0</v>
      </c>
      <c r="T37" s="19">
        <v>0</v>
      </c>
      <c r="U37" s="19">
        <v>0</v>
      </c>
      <c r="V37" s="18">
        <v>0</v>
      </c>
      <c r="W37" s="19">
        <v>0</v>
      </c>
      <c r="X37" s="20">
        <v>0</v>
      </c>
      <c r="Y37" s="19">
        <v>0</v>
      </c>
      <c r="Z37" s="19">
        <v>0</v>
      </c>
      <c r="AA37" s="19">
        <v>0</v>
      </c>
      <c r="AB37" s="18">
        <v>0</v>
      </c>
      <c r="AC37" s="19">
        <v>1</v>
      </c>
      <c r="AD37" s="20">
        <v>0</v>
      </c>
    </row>
    <row r="38" spans="2:30" ht="12.75">
      <c r="B38">
        <f t="shared" si="0"/>
        <v>33</v>
      </c>
      <c r="C38" s="7" t="s">
        <v>32</v>
      </c>
      <c r="D38" s="8">
        <v>0</v>
      </c>
      <c r="E38" s="9">
        <v>0</v>
      </c>
      <c r="F38" s="9">
        <v>0</v>
      </c>
      <c r="G38" s="8">
        <v>0</v>
      </c>
      <c r="H38" s="9">
        <v>1</v>
      </c>
      <c r="I38" s="10">
        <v>0</v>
      </c>
      <c r="J38" s="9">
        <v>0</v>
      </c>
      <c r="K38" s="9">
        <v>1</v>
      </c>
      <c r="L38" s="9">
        <v>0</v>
      </c>
      <c r="M38" s="18">
        <v>0</v>
      </c>
      <c r="N38" s="19">
        <v>0</v>
      </c>
      <c r="O38" s="19">
        <v>0</v>
      </c>
      <c r="P38" s="18">
        <v>0</v>
      </c>
      <c r="Q38" s="19">
        <v>0</v>
      </c>
      <c r="R38" s="19">
        <v>0</v>
      </c>
      <c r="S38" s="18">
        <v>0</v>
      </c>
      <c r="T38" s="19">
        <v>0</v>
      </c>
      <c r="U38" s="19">
        <v>0</v>
      </c>
      <c r="V38" s="18">
        <v>0</v>
      </c>
      <c r="W38" s="19">
        <v>0</v>
      </c>
      <c r="X38" s="20">
        <v>0</v>
      </c>
      <c r="Y38" s="19">
        <v>0</v>
      </c>
      <c r="Z38" s="19">
        <v>0</v>
      </c>
      <c r="AA38" s="19">
        <v>0</v>
      </c>
      <c r="AB38" s="18">
        <v>0</v>
      </c>
      <c r="AC38" s="19">
        <v>1</v>
      </c>
      <c r="AD38" s="20">
        <v>0</v>
      </c>
    </row>
    <row r="39" spans="2:30" ht="12.75">
      <c r="B39">
        <f t="shared" si="0"/>
        <v>34</v>
      </c>
      <c r="C39" s="7" t="s">
        <v>31</v>
      </c>
      <c r="D39" s="8">
        <v>0</v>
      </c>
      <c r="E39" s="9">
        <v>1</v>
      </c>
      <c r="F39" s="9">
        <v>1</v>
      </c>
      <c r="G39" s="8">
        <v>0</v>
      </c>
      <c r="H39" s="9">
        <v>0</v>
      </c>
      <c r="I39" s="10">
        <v>0</v>
      </c>
      <c r="J39" s="9">
        <v>0</v>
      </c>
      <c r="K39" s="9">
        <v>1</v>
      </c>
      <c r="L39" s="9">
        <v>1</v>
      </c>
      <c r="M39" s="18">
        <v>0</v>
      </c>
      <c r="N39" s="19">
        <v>0</v>
      </c>
      <c r="O39" s="19">
        <v>0</v>
      </c>
      <c r="P39" s="18">
        <v>0</v>
      </c>
      <c r="Q39" s="19">
        <v>0</v>
      </c>
      <c r="R39" s="19">
        <v>0</v>
      </c>
      <c r="S39" s="18">
        <v>0</v>
      </c>
      <c r="T39" s="19">
        <v>0</v>
      </c>
      <c r="U39" s="19">
        <v>0</v>
      </c>
      <c r="V39" s="18">
        <v>0</v>
      </c>
      <c r="W39" s="19">
        <v>0</v>
      </c>
      <c r="X39" s="20">
        <v>0</v>
      </c>
      <c r="Y39" s="19">
        <v>0</v>
      </c>
      <c r="Z39" s="19">
        <v>0</v>
      </c>
      <c r="AA39" s="19">
        <v>0</v>
      </c>
      <c r="AB39" s="18">
        <v>0</v>
      </c>
      <c r="AC39" s="19">
        <v>0</v>
      </c>
      <c r="AD39" s="20">
        <v>0</v>
      </c>
    </row>
    <row r="40" spans="2:30" ht="12.75">
      <c r="B40">
        <f t="shared" si="0"/>
        <v>35</v>
      </c>
      <c r="C40" s="7" t="s">
        <v>45</v>
      </c>
      <c r="D40" s="8">
        <v>0</v>
      </c>
      <c r="E40" s="9">
        <v>1</v>
      </c>
      <c r="F40" s="9">
        <v>1</v>
      </c>
      <c r="G40" s="8">
        <v>0</v>
      </c>
      <c r="H40" s="9">
        <v>0</v>
      </c>
      <c r="I40" s="10">
        <v>0</v>
      </c>
      <c r="J40" s="9">
        <v>0</v>
      </c>
      <c r="K40" s="9">
        <v>1</v>
      </c>
      <c r="L40" s="9">
        <v>1</v>
      </c>
      <c r="M40" s="18">
        <v>0</v>
      </c>
      <c r="N40" s="19">
        <v>0</v>
      </c>
      <c r="O40" s="19">
        <v>0</v>
      </c>
      <c r="P40" s="18">
        <v>0</v>
      </c>
      <c r="Q40" s="19">
        <v>0</v>
      </c>
      <c r="R40" s="19">
        <v>0</v>
      </c>
      <c r="S40" s="18">
        <v>0</v>
      </c>
      <c r="T40" s="19">
        <v>0</v>
      </c>
      <c r="U40" s="19">
        <v>0</v>
      </c>
      <c r="V40" s="18">
        <v>0</v>
      </c>
      <c r="W40" s="19">
        <v>0</v>
      </c>
      <c r="X40" s="20">
        <v>0</v>
      </c>
      <c r="Y40" s="19">
        <v>0</v>
      </c>
      <c r="Z40" s="19">
        <v>0</v>
      </c>
      <c r="AA40" s="19">
        <v>0</v>
      </c>
      <c r="AB40" s="18">
        <v>0</v>
      </c>
      <c r="AC40" s="19">
        <v>0</v>
      </c>
      <c r="AD40" s="20">
        <v>0</v>
      </c>
    </row>
    <row r="41" spans="2:30" ht="12.75">
      <c r="B41">
        <f t="shared" si="0"/>
        <v>36</v>
      </c>
      <c r="C41" s="7" t="s">
        <v>47</v>
      </c>
      <c r="D41" s="8">
        <v>0</v>
      </c>
      <c r="E41" s="9">
        <v>1</v>
      </c>
      <c r="F41" s="9">
        <v>1</v>
      </c>
      <c r="G41" s="8">
        <v>0</v>
      </c>
      <c r="H41" s="9">
        <v>1</v>
      </c>
      <c r="I41" s="10">
        <v>0</v>
      </c>
      <c r="J41" s="9">
        <v>0</v>
      </c>
      <c r="K41" s="9">
        <v>2</v>
      </c>
      <c r="L41" s="9">
        <v>1</v>
      </c>
      <c r="M41" s="18">
        <v>0</v>
      </c>
      <c r="N41" s="19">
        <v>0</v>
      </c>
      <c r="O41" s="19">
        <v>0</v>
      </c>
      <c r="P41" s="18">
        <v>0</v>
      </c>
      <c r="Q41" s="19">
        <v>0</v>
      </c>
      <c r="R41" s="19">
        <v>0</v>
      </c>
      <c r="S41" s="18">
        <v>0</v>
      </c>
      <c r="T41" s="19">
        <v>0</v>
      </c>
      <c r="U41" s="19">
        <v>0</v>
      </c>
      <c r="V41" s="18">
        <v>0</v>
      </c>
      <c r="W41" s="19">
        <v>1</v>
      </c>
      <c r="X41" s="20">
        <v>0</v>
      </c>
      <c r="Y41" s="19">
        <v>0</v>
      </c>
      <c r="Z41" s="19">
        <v>0</v>
      </c>
      <c r="AA41" s="19">
        <v>0</v>
      </c>
      <c r="AB41" s="18">
        <v>0</v>
      </c>
      <c r="AC41" s="19">
        <v>0</v>
      </c>
      <c r="AD41" s="20">
        <v>0</v>
      </c>
    </row>
    <row r="42" spans="2:30" ht="12.75">
      <c r="B42">
        <f t="shared" si="0"/>
        <v>37</v>
      </c>
      <c r="C42" s="7" t="s">
        <v>54</v>
      </c>
      <c r="D42" s="8">
        <v>0</v>
      </c>
      <c r="E42" s="9">
        <v>0</v>
      </c>
      <c r="F42" s="9">
        <v>0</v>
      </c>
      <c r="G42" s="8">
        <v>0</v>
      </c>
      <c r="H42" s="9">
        <v>1</v>
      </c>
      <c r="I42" s="10">
        <v>0</v>
      </c>
      <c r="J42" s="9">
        <v>0</v>
      </c>
      <c r="K42" s="9">
        <v>1</v>
      </c>
      <c r="L42" s="9">
        <v>0</v>
      </c>
      <c r="M42" s="18">
        <v>0</v>
      </c>
      <c r="N42" s="19">
        <v>0</v>
      </c>
      <c r="O42" s="19">
        <v>0</v>
      </c>
      <c r="P42" s="18">
        <v>0</v>
      </c>
      <c r="Q42" s="19">
        <v>0</v>
      </c>
      <c r="R42" s="19">
        <v>0</v>
      </c>
      <c r="S42" s="18">
        <v>0</v>
      </c>
      <c r="T42" s="19">
        <v>0</v>
      </c>
      <c r="U42" s="19">
        <v>0</v>
      </c>
      <c r="V42" s="18">
        <v>0</v>
      </c>
      <c r="W42" s="19">
        <v>0</v>
      </c>
      <c r="X42" s="20">
        <v>0</v>
      </c>
      <c r="Y42" s="19">
        <v>0</v>
      </c>
      <c r="Z42" s="19">
        <v>0</v>
      </c>
      <c r="AA42" s="19">
        <v>0</v>
      </c>
      <c r="AB42" s="18">
        <v>0</v>
      </c>
      <c r="AC42" s="19">
        <v>1</v>
      </c>
      <c r="AD42" s="20">
        <v>0</v>
      </c>
    </row>
    <row r="43" spans="4:30" ht="13.5" thickBot="1">
      <c r="D43" s="8"/>
      <c r="E43" s="13"/>
      <c r="F43" s="9"/>
      <c r="G43" s="11"/>
      <c r="H43" s="12"/>
      <c r="I43" s="16"/>
      <c r="J43" s="12"/>
      <c r="K43" s="12"/>
      <c r="L43" s="12"/>
      <c r="M43" s="22"/>
      <c r="N43" s="13"/>
      <c r="O43" s="23"/>
      <c r="P43" s="22"/>
      <c r="Q43" s="13"/>
      <c r="R43" s="23"/>
      <c r="S43" s="22"/>
      <c r="T43" s="13"/>
      <c r="U43" s="23"/>
      <c r="V43" s="22"/>
      <c r="W43" s="13"/>
      <c r="X43" s="23"/>
      <c r="Y43" s="13"/>
      <c r="Z43" s="13"/>
      <c r="AA43" s="23"/>
      <c r="AB43" s="22"/>
      <c r="AC43" s="13"/>
      <c r="AD43" s="23"/>
    </row>
    <row r="44" spans="4:30" ht="13.5" thickBot="1">
      <c r="D44" s="14">
        <f>SUM(D6:D42)/11</f>
        <v>44</v>
      </c>
      <c r="E44" s="15">
        <f>SUM(E6:E42)</f>
        <v>84</v>
      </c>
      <c r="F44" s="15">
        <f>SUM(F6:F42)</f>
        <v>44</v>
      </c>
      <c r="G44" s="14">
        <f>SUM(G6:G42)/11</f>
        <v>12</v>
      </c>
      <c r="H44" s="15">
        <f>SUM(H6:H42)</f>
        <v>28</v>
      </c>
      <c r="I44" s="17">
        <f>SUM(I6:I42)</f>
        <v>18</v>
      </c>
      <c r="J44" s="14">
        <f>SUM(J6:J42)/11</f>
        <v>56</v>
      </c>
      <c r="K44" s="15">
        <f>SUM(K6:K42)</f>
        <v>112</v>
      </c>
      <c r="L44" s="17">
        <f>SUM(L6:L42)</f>
        <v>62</v>
      </c>
      <c r="M44" s="24">
        <f>SUM(M6:M42)/11</f>
        <v>1</v>
      </c>
      <c r="N44" s="25">
        <f>SUM(N6:N42)</f>
        <v>2</v>
      </c>
      <c r="O44" s="25">
        <f>SUM(O6:O42)</f>
        <v>2</v>
      </c>
      <c r="P44" s="24">
        <f>SUM(P6:P42)/11</f>
        <v>5</v>
      </c>
      <c r="Q44" s="25">
        <f>SUM(Q6:Q42)</f>
        <v>13</v>
      </c>
      <c r="R44" s="25">
        <f>SUM(R6:R42)</f>
        <v>11</v>
      </c>
      <c r="S44" s="24">
        <f>SUM(S6:S42)/11</f>
        <v>1</v>
      </c>
      <c r="T44" s="25">
        <f>SUM(T6:T42)</f>
        <v>2</v>
      </c>
      <c r="U44" s="25">
        <f>SUM(U6:U42)</f>
        <v>1</v>
      </c>
      <c r="V44" s="24">
        <f>SUM(V6:V42)/11</f>
        <v>3</v>
      </c>
      <c r="W44" s="25">
        <f>SUM(W6:W42)</f>
        <v>6</v>
      </c>
      <c r="X44" s="25">
        <f>SUM(X6:X42)</f>
        <v>3</v>
      </c>
      <c r="Y44" s="24">
        <f>SUM(Y6:Y42)/11</f>
        <v>0</v>
      </c>
      <c r="Z44" s="25">
        <f>SUM(Z6:Z42)</f>
        <v>0</v>
      </c>
      <c r="AA44" s="25">
        <f>SUM(AA6:AA42)</f>
        <v>0</v>
      </c>
      <c r="AB44" s="24">
        <f>SUM(AB6:AB42)/11</f>
        <v>2</v>
      </c>
      <c r="AC44" s="25">
        <f>SUM(AC6:AC42)</f>
        <v>5</v>
      </c>
      <c r="AD44" s="25">
        <f>SUM(AD6:AD42)</f>
        <v>1</v>
      </c>
    </row>
    <row r="45" ht="12.75">
      <c r="D45" s="7"/>
    </row>
    <row r="47" spans="4:8" ht="12.75">
      <c r="D47" s="21" t="s">
        <v>55</v>
      </c>
      <c r="H47" s="21" t="s">
        <v>38</v>
      </c>
    </row>
    <row r="48" ht="13.5" thickBot="1"/>
    <row r="49" spans="4:12" ht="12.75">
      <c r="D49" s="26" t="s">
        <v>0</v>
      </c>
      <c r="E49" s="26" t="s">
        <v>56</v>
      </c>
      <c r="F49" s="26" t="s">
        <v>7</v>
      </c>
      <c r="G49" s="27" t="s">
        <v>2</v>
      </c>
      <c r="H49" s="27" t="s">
        <v>4</v>
      </c>
      <c r="I49" s="27" t="s">
        <v>5</v>
      </c>
      <c r="J49" s="27" t="s">
        <v>57</v>
      </c>
      <c r="K49" s="27" t="s">
        <v>58</v>
      </c>
      <c r="L49" s="27" t="s">
        <v>6</v>
      </c>
    </row>
    <row r="50" spans="4:12" ht="13.5" thickBot="1">
      <c r="D50" s="28" t="s">
        <v>59</v>
      </c>
      <c r="E50" s="28" t="s">
        <v>60</v>
      </c>
      <c r="F50" s="28" t="s">
        <v>60</v>
      </c>
      <c r="G50" s="29" t="s">
        <v>59</v>
      </c>
      <c r="H50" s="29" t="s">
        <v>59</v>
      </c>
      <c r="I50" s="29" t="s">
        <v>59</v>
      </c>
      <c r="J50" s="29" t="s">
        <v>59</v>
      </c>
      <c r="K50" s="29" t="s">
        <v>59</v>
      </c>
      <c r="L50" s="29" t="s">
        <v>59</v>
      </c>
    </row>
    <row r="51" spans="2:12" ht="12.75">
      <c r="B51">
        <v>1</v>
      </c>
      <c r="C51" s="7" t="s">
        <v>21</v>
      </c>
      <c r="D51" s="30">
        <v>14</v>
      </c>
      <c r="E51" s="30">
        <v>8</v>
      </c>
      <c r="F51" s="30">
        <v>22</v>
      </c>
      <c r="G51" s="27">
        <f>'[1]Goals0203'!AO151</f>
        <v>0</v>
      </c>
      <c r="H51" s="27">
        <v>3</v>
      </c>
      <c r="I51" s="27">
        <v>0</v>
      </c>
      <c r="J51" s="31">
        <v>5</v>
      </c>
      <c r="K51" s="27">
        <v>0</v>
      </c>
      <c r="L51" s="31">
        <v>0</v>
      </c>
    </row>
    <row r="52" spans="2:12" ht="12.75">
      <c r="B52">
        <f>B51+1</f>
        <v>2</v>
      </c>
      <c r="C52" s="7" t="s">
        <v>12</v>
      </c>
      <c r="D52" s="30">
        <v>7</v>
      </c>
      <c r="E52" s="30">
        <v>0</v>
      </c>
      <c r="F52" s="30">
        <v>7</v>
      </c>
      <c r="G52" s="31">
        <f>'[1]Goals0203'!AO163</f>
        <v>0</v>
      </c>
      <c r="H52" s="31">
        <f>'[1]Goals0203'!AP163</f>
        <v>0</v>
      </c>
      <c r="I52" s="31">
        <f>'[1]Goals0203'!AQ163</f>
        <v>0</v>
      </c>
      <c r="J52" s="31">
        <f>'[1]Goals0203'!AR163</f>
        <v>0</v>
      </c>
      <c r="K52" s="31">
        <f>'[1]Goals0203'!AS163</f>
        <v>0</v>
      </c>
      <c r="L52" s="31">
        <f>'[1]Goals0203'!AT163</f>
        <v>0</v>
      </c>
    </row>
    <row r="53" spans="2:12" ht="12.75">
      <c r="B53">
        <f aca="true" t="shared" si="1" ref="B53:B67">B52+1</f>
        <v>3</v>
      </c>
      <c r="C53" s="7" t="s">
        <v>49</v>
      </c>
      <c r="D53" s="30">
        <v>1</v>
      </c>
      <c r="E53" s="30">
        <v>5</v>
      </c>
      <c r="F53" s="30">
        <v>6</v>
      </c>
      <c r="G53" s="31">
        <f>'[1]Goals0203'!AO213</f>
        <v>0</v>
      </c>
      <c r="H53" s="31">
        <v>1</v>
      </c>
      <c r="I53" s="31">
        <f>'[1]Goals0203'!AQ213</f>
        <v>0</v>
      </c>
      <c r="J53" s="31">
        <v>2</v>
      </c>
      <c r="K53" s="31">
        <f>'[1]Goals0203'!AS213</f>
        <v>0</v>
      </c>
      <c r="L53" s="31">
        <v>2</v>
      </c>
    </row>
    <row r="54" spans="2:12" ht="12.75">
      <c r="B54">
        <f t="shared" si="1"/>
        <v>4</v>
      </c>
      <c r="C54" s="7" t="s">
        <v>17</v>
      </c>
      <c r="D54" s="30">
        <v>4</v>
      </c>
      <c r="E54" s="30">
        <v>0</v>
      </c>
      <c r="F54" s="30">
        <v>4</v>
      </c>
      <c r="G54" s="31">
        <f>'[1]Goals0203'!AO153</f>
        <v>0</v>
      </c>
      <c r="H54" s="31">
        <f>'[1]Goals0203'!AP153</f>
        <v>0</v>
      </c>
      <c r="I54" s="31">
        <f>'[1]Goals0203'!AQ153</f>
        <v>0</v>
      </c>
      <c r="J54" s="31">
        <f>'[1]Goals0203'!AR153</f>
        <v>0</v>
      </c>
      <c r="K54" s="31">
        <f>'[1]Goals0203'!AS153</f>
        <v>0</v>
      </c>
      <c r="L54" s="31">
        <f>'[1]Goals0203'!AT153</f>
        <v>0</v>
      </c>
    </row>
    <row r="55" spans="2:12" ht="12.75">
      <c r="B55">
        <f t="shared" si="1"/>
        <v>5</v>
      </c>
      <c r="C55" s="7" t="s">
        <v>44</v>
      </c>
      <c r="D55" s="30">
        <v>4</v>
      </c>
      <c r="E55" s="30">
        <v>0</v>
      </c>
      <c r="F55" s="30">
        <v>4</v>
      </c>
      <c r="G55" s="31">
        <f>'[1]Goals0203'!AO208</f>
        <v>0</v>
      </c>
      <c r="H55" s="31">
        <f>'[1]Goals0203'!AP208</f>
        <v>0</v>
      </c>
      <c r="I55" s="31">
        <f>'[1]Goals0203'!AQ208</f>
        <v>0</v>
      </c>
      <c r="J55" s="31">
        <f>'[1]Goals0203'!AR208</f>
        <v>0</v>
      </c>
      <c r="K55" s="31">
        <f>'[1]Goals0203'!AS208</f>
        <v>0</v>
      </c>
      <c r="L55" s="31">
        <f>'[1]Goals0203'!AT208</f>
        <v>0</v>
      </c>
    </row>
    <row r="56" spans="2:12" ht="12.75">
      <c r="B56">
        <f t="shared" si="1"/>
        <v>6</v>
      </c>
      <c r="C56" s="7" t="s">
        <v>61</v>
      </c>
      <c r="D56" s="30">
        <v>3</v>
      </c>
      <c r="E56" s="30">
        <v>1</v>
      </c>
      <c r="F56" s="30">
        <v>4</v>
      </c>
      <c r="G56" s="31">
        <f>'[1]Goals0203'!AO217</f>
        <v>0</v>
      </c>
      <c r="H56" s="31">
        <v>1</v>
      </c>
      <c r="I56" s="31">
        <f>'[1]Goals0203'!AQ217</f>
        <v>0</v>
      </c>
      <c r="J56" s="31">
        <f>'[1]Goals0203'!AR217</f>
        <v>0</v>
      </c>
      <c r="K56" s="31">
        <f>'[1]Goals0203'!AS217</f>
        <v>0</v>
      </c>
      <c r="L56" s="31">
        <f>'[1]Goals0203'!AT217</f>
        <v>0</v>
      </c>
    </row>
    <row r="57" spans="2:12" ht="12.75">
      <c r="B57">
        <f t="shared" si="1"/>
        <v>7</v>
      </c>
      <c r="C57" s="7" t="s">
        <v>25</v>
      </c>
      <c r="D57" s="30">
        <v>2</v>
      </c>
      <c r="E57" s="30">
        <v>2</v>
      </c>
      <c r="F57" s="30">
        <v>4</v>
      </c>
      <c r="G57" s="31">
        <f>'[1]Goals0203'!AO195</f>
        <v>0</v>
      </c>
      <c r="H57" s="31">
        <v>1</v>
      </c>
      <c r="I57" s="31">
        <v>1</v>
      </c>
      <c r="J57" s="31">
        <f>'[1]Goals0203'!AR195</f>
        <v>0</v>
      </c>
      <c r="K57" s="31">
        <f>'[1]Goals0203'!AS195</f>
        <v>0</v>
      </c>
      <c r="L57" s="31">
        <f>'[1]Goals0203'!AT195</f>
        <v>0</v>
      </c>
    </row>
    <row r="58" spans="2:12" ht="12.75">
      <c r="B58">
        <f t="shared" si="1"/>
        <v>8</v>
      </c>
      <c r="C58" s="7" t="s">
        <v>62</v>
      </c>
      <c r="D58" s="30">
        <v>2</v>
      </c>
      <c r="E58" s="30">
        <v>1</v>
      </c>
      <c r="F58" s="30">
        <v>3</v>
      </c>
      <c r="G58" s="31">
        <f>'[1]Goals0203'!AO86</f>
        <v>0</v>
      </c>
      <c r="H58" s="31">
        <v>1</v>
      </c>
      <c r="I58" s="31">
        <f>'[1]Goals0203'!AQ86</f>
        <v>0</v>
      </c>
      <c r="J58" s="31">
        <f>'[1]Goals0203'!AR86</f>
        <v>0</v>
      </c>
      <c r="K58" s="31">
        <f>'[1]Goals0203'!AS86</f>
        <v>0</v>
      </c>
      <c r="L58" s="31">
        <f>'[1]Goals0203'!AT86</f>
        <v>0</v>
      </c>
    </row>
    <row r="59" spans="2:12" ht="12.75">
      <c r="B59">
        <f t="shared" si="1"/>
        <v>9</v>
      </c>
      <c r="C59" s="7" t="s">
        <v>63</v>
      </c>
      <c r="D59" s="30">
        <v>1</v>
      </c>
      <c r="E59" s="30">
        <v>2</v>
      </c>
      <c r="F59" s="30">
        <v>3</v>
      </c>
      <c r="G59" s="31">
        <f>'[1]Goals0203'!AO194</f>
        <v>0</v>
      </c>
      <c r="H59" s="31">
        <f>'[1]Goals0203'!AP194</f>
        <v>0</v>
      </c>
      <c r="I59" s="31">
        <f>'[1]Goals0203'!AQ194</f>
        <v>0</v>
      </c>
      <c r="J59" s="31">
        <f>'[1]Goals0203'!AR194</f>
        <v>0</v>
      </c>
      <c r="K59" s="31">
        <f>'[1]Goals0203'!AS194</f>
        <v>0</v>
      </c>
      <c r="L59" s="31">
        <v>2</v>
      </c>
    </row>
    <row r="60" spans="2:12" ht="12.75">
      <c r="B60">
        <f t="shared" si="1"/>
        <v>10</v>
      </c>
      <c r="C60" s="7" t="s">
        <v>26</v>
      </c>
      <c r="D60" s="30">
        <v>2</v>
      </c>
      <c r="E60" s="30">
        <v>0</v>
      </c>
      <c r="F60" s="30">
        <v>2</v>
      </c>
      <c r="G60" s="31">
        <f>'[1]Goals0203'!AO185</f>
        <v>0</v>
      </c>
      <c r="H60" s="31">
        <f>'[1]Goals0203'!AP185</f>
        <v>0</v>
      </c>
      <c r="I60" s="31">
        <f>'[1]Goals0203'!AQ185</f>
        <v>0</v>
      </c>
      <c r="J60" s="31">
        <f>'[1]Goals0203'!AR185</f>
        <v>0</v>
      </c>
      <c r="K60" s="31">
        <f>'[1]Goals0203'!AS185</f>
        <v>0</v>
      </c>
      <c r="L60" s="31">
        <f>'[1]Goals0203'!AT185</f>
        <v>0</v>
      </c>
    </row>
    <row r="61" spans="2:12" ht="12.75">
      <c r="B61">
        <f t="shared" si="1"/>
        <v>11</v>
      </c>
      <c r="C61" s="7" t="s">
        <v>13</v>
      </c>
      <c r="D61" s="30">
        <v>1</v>
      </c>
      <c r="E61" s="30">
        <v>0</v>
      </c>
      <c r="F61" s="30">
        <v>1</v>
      </c>
      <c r="G61" s="31">
        <f>'[1]Goals0203'!AO78</f>
        <v>0</v>
      </c>
      <c r="H61" s="31">
        <f>'[1]Goals0203'!AP78</f>
        <v>0</v>
      </c>
      <c r="I61" s="31">
        <f>'[1]Goals0203'!AQ78</f>
        <v>0</v>
      </c>
      <c r="J61" s="31">
        <f>'[1]Goals0203'!AR78</f>
        <v>0</v>
      </c>
      <c r="K61" s="31">
        <f>'[1]Goals0203'!AS78</f>
        <v>0</v>
      </c>
      <c r="L61" s="31">
        <f>'[1]Goals0203'!AT78</f>
        <v>0</v>
      </c>
    </row>
    <row r="62" spans="2:12" ht="12.75">
      <c r="B62">
        <f t="shared" si="1"/>
        <v>12</v>
      </c>
      <c r="C62" s="7" t="s">
        <v>15</v>
      </c>
      <c r="D62" s="30">
        <v>1</v>
      </c>
      <c r="E62" s="30">
        <v>0</v>
      </c>
      <c r="F62" s="30">
        <v>1</v>
      </c>
      <c r="G62" s="31">
        <f>'[1]Goals0203'!AO84</f>
        <v>0</v>
      </c>
      <c r="H62" s="31">
        <f>'[1]Goals0203'!AP84</f>
        <v>0</v>
      </c>
      <c r="I62" s="31">
        <f>'[1]Goals0203'!AQ84</f>
        <v>0</v>
      </c>
      <c r="J62" s="31">
        <f>'[1]Goals0203'!AR84</f>
        <v>0</v>
      </c>
      <c r="K62" s="31">
        <f>'[1]Goals0203'!AS84</f>
        <v>0</v>
      </c>
      <c r="L62" s="31">
        <f>'[1]Goals0203'!AT84</f>
        <v>0</v>
      </c>
    </row>
    <row r="63" spans="2:12" ht="12.75">
      <c r="B63">
        <f t="shared" si="1"/>
        <v>13</v>
      </c>
      <c r="C63" s="7" t="s">
        <v>23</v>
      </c>
      <c r="D63" s="30">
        <v>1</v>
      </c>
      <c r="E63" s="30">
        <v>0</v>
      </c>
      <c r="F63" s="30">
        <v>1</v>
      </c>
      <c r="G63" s="31">
        <f>'[1]Goals0203'!AO94</f>
        <v>0</v>
      </c>
      <c r="H63" s="31">
        <f>'[1]Goals0203'!AP94</f>
        <v>0</v>
      </c>
      <c r="I63" s="31">
        <f>'[1]Goals0203'!AQ94</f>
        <v>0</v>
      </c>
      <c r="J63" s="31">
        <f>'[1]Goals0203'!AR94</f>
        <v>0</v>
      </c>
      <c r="K63" s="31">
        <f>'[1]Goals0203'!AS94</f>
        <v>0</v>
      </c>
      <c r="L63" s="31">
        <f>'[1]Goals0203'!AT94</f>
        <v>0</v>
      </c>
    </row>
    <row r="64" spans="2:12" ht="12.75">
      <c r="B64">
        <f t="shared" si="1"/>
        <v>14</v>
      </c>
      <c r="C64" s="7" t="s">
        <v>18</v>
      </c>
      <c r="D64" s="30">
        <v>1</v>
      </c>
      <c r="E64" s="30">
        <v>0</v>
      </c>
      <c r="F64" s="30">
        <v>1</v>
      </c>
      <c r="G64" s="31">
        <f>'[1]Goals0203'!AO174</f>
        <v>0</v>
      </c>
      <c r="H64" s="31">
        <f>'[1]Goals0203'!AP174</f>
        <v>0</v>
      </c>
      <c r="I64" s="31">
        <f>'[1]Goals0203'!AQ174</f>
        <v>0</v>
      </c>
      <c r="J64" s="31">
        <f>'[1]Goals0203'!AR174</f>
        <v>0</v>
      </c>
      <c r="K64" s="31">
        <f>'[1]Goals0203'!AS174</f>
        <v>0</v>
      </c>
      <c r="L64" s="31">
        <f>'[1]Goals0203'!AT174</f>
        <v>0</v>
      </c>
    </row>
    <row r="65" spans="2:12" ht="12.75">
      <c r="B65">
        <f t="shared" si="1"/>
        <v>15</v>
      </c>
      <c r="C65" s="32" t="s">
        <v>64</v>
      </c>
      <c r="D65" s="30">
        <v>1</v>
      </c>
      <c r="E65" s="30">
        <v>0</v>
      </c>
      <c r="F65" s="30">
        <v>1</v>
      </c>
      <c r="G65" s="31">
        <f>'[1]Goals0203'!AO220</f>
        <v>0</v>
      </c>
      <c r="H65" s="31">
        <f>'[1]Goals0203'!AP220</f>
        <v>0</v>
      </c>
      <c r="I65" s="31">
        <f>'[1]Goals0203'!AQ220</f>
        <v>0</v>
      </c>
      <c r="J65" s="31">
        <f>'[1]Goals0203'!AR220</f>
        <v>0</v>
      </c>
      <c r="K65" s="31">
        <f>'[1]Goals0203'!AS220</f>
        <v>0</v>
      </c>
      <c r="L65" s="31">
        <f>'[1]Goals0203'!AT220</f>
        <v>0</v>
      </c>
    </row>
    <row r="66" spans="2:12" ht="12.75">
      <c r="B66">
        <f t="shared" si="1"/>
        <v>16</v>
      </c>
      <c r="C66" s="7" t="s">
        <v>65</v>
      </c>
      <c r="D66" s="30">
        <v>1</v>
      </c>
      <c r="E66" s="30">
        <v>0</v>
      </c>
      <c r="F66" s="30">
        <v>1</v>
      </c>
      <c r="G66" s="31">
        <f>'[1]Goals0203'!AO219</f>
        <v>0</v>
      </c>
      <c r="H66" s="31">
        <f>'[1]Goals0203'!AP219</f>
        <v>0</v>
      </c>
      <c r="I66" s="31">
        <f>'[1]Goals0203'!AQ219</f>
        <v>0</v>
      </c>
      <c r="J66" s="31">
        <f>'[1]Goals0203'!AR219</f>
        <v>0</v>
      </c>
      <c r="K66" s="31">
        <f>'[1]Goals0203'!AS219</f>
        <v>0</v>
      </c>
      <c r="L66" s="31">
        <f>'[1]Goals0203'!AT219</f>
        <v>0</v>
      </c>
    </row>
    <row r="67" spans="2:12" ht="12.75">
      <c r="B67">
        <f t="shared" si="1"/>
        <v>17</v>
      </c>
      <c r="C67" s="7" t="s">
        <v>32</v>
      </c>
      <c r="D67" s="30">
        <f>'[1]Goals0203'!AN198</f>
        <v>0</v>
      </c>
      <c r="E67" s="30">
        <v>1</v>
      </c>
      <c r="F67" s="30">
        <v>1</v>
      </c>
      <c r="G67" s="31">
        <f>'[1]Goals0203'!AO198</f>
        <v>0</v>
      </c>
      <c r="H67" s="31">
        <f>'[1]Goals0203'!AP198</f>
        <v>0</v>
      </c>
      <c r="I67" s="31">
        <f>'[1]Goals0203'!AQ198</f>
        <v>0</v>
      </c>
      <c r="J67" s="31">
        <f>'[1]Goals0203'!AR198</f>
        <v>0</v>
      </c>
      <c r="K67" s="31">
        <f>'[1]Goals0203'!AS198</f>
        <v>0</v>
      </c>
      <c r="L67" s="31">
        <v>1</v>
      </c>
    </row>
    <row r="68" spans="4:12" ht="13.5" thickBot="1">
      <c r="D68" s="28"/>
      <c r="E68" s="28"/>
      <c r="F68" s="28"/>
      <c r="G68" s="29"/>
      <c r="H68" s="29"/>
      <c r="I68" s="29"/>
      <c r="J68" s="29"/>
      <c r="K68" s="29"/>
      <c r="L68" s="29"/>
    </row>
    <row r="70" spans="4:12" ht="12.75">
      <c r="D70">
        <f>SUM(D51:D67)</f>
        <v>46</v>
      </c>
      <c r="E70">
        <f aca="true" t="shared" si="2" ref="E70:L70">SUM(E51:E67)</f>
        <v>20</v>
      </c>
      <c r="F70">
        <f t="shared" si="2"/>
        <v>66</v>
      </c>
      <c r="G70" s="32">
        <f t="shared" si="2"/>
        <v>0</v>
      </c>
      <c r="H70" s="32">
        <f t="shared" si="2"/>
        <v>7</v>
      </c>
      <c r="I70" s="32">
        <f t="shared" si="2"/>
        <v>1</v>
      </c>
      <c r="J70" s="32">
        <f t="shared" si="2"/>
        <v>7</v>
      </c>
      <c r="K70" s="32">
        <f t="shared" si="2"/>
        <v>0</v>
      </c>
      <c r="L70" s="32">
        <f t="shared" si="2"/>
        <v>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2005-05-12T22:41:00Z</dcterms:created>
  <dcterms:modified xsi:type="dcterms:W3CDTF">2007-08-02T11:28:54Z</dcterms:modified>
  <cp:category/>
  <cp:version/>
  <cp:contentType/>
  <cp:contentStatus/>
</cp:coreProperties>
</file>